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rasom-my.sharepoint.com/personal/f_gemo_adrasom_org/Documents/Desktop/Procurement Files/ACTIVE-2026/Ice Flake Machine &amp; 20ft Size Solar Powered Freezer Room - Lughaya/"/>
    </mc:Choice>
  </mc:AlternateContent>
  <xr:revisionPtr revIDLastSave="43" documentId="13_ncr:1_{3AEF65F2-F7FF-460A-A1E9-45CF6E8284F2}" xr6:coauthVersionLast="47" xr6:coauthVersionMax="47" xr10:uidLastSave="{4996A7D5-B652-424F-9850-5AB83542A694}"/>
  <bookViews>
    <workbookView xWindow="-108" yWindow="-108" windowWidth="23256" windowHeight="12456" xr2:uid="{00000000-000D-0000-FFFF-FFFF00000000}"/>
  </bookViews>
  <sheets>
    <sheet name="UNPriced BoQs for Flake Ice Mac" sheetId="3" r:id="rId1"/>
    <sheet name="Specifications &amp; Designs" sheetId="4" r:id="rId2"/>
    <sheet name="Drawingof the Flake Ice Make " sheetId="2" r:id="rId3"/>
  </sheets>
  <definedNames>
    <definedName name="_xlnm.Print_Area" localSheetId="2">'Drawingof the Flake Ice Make '!$A$1:$K$30</definedName>
    <definedName name="_xlnm.Print_Area" localSheetId="1">'Specifications &amp; Designs'!$A$1:$I$40</definedName>
    <definedName name="_xlnm.Print_Area" localSheetId="0">'UNPriced BoQs for Flake Ice Mac'!$B$1:$K$16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3" l="1"/>
  <c r="K6" i="3"/>
  <c r="K5" i="3"/>
  <c r="K4" i="3"/>
  <c r="K8" i="3" l="1"/>
</calcChain>
</file>

<file path=xl/sharedStrings.xml><?xml version="1.0" encoding="utf-8"?>
<sst xmlns="http://schemas.openxmlformats.org/spreadsheetml/2006/main" count="110" uniqueCount="101">
  <si>
    <t>Machine Information</t>
  </si>
  <si>
    <t>Ice Information</t>
  </si>
  <si>
    <t>Working Conditions</t>
  </si>
  <si>
    <t>Compressor</t>
  </si>
  <si>
    <r>
      <rPr>
        <b/>
        <sz val="11"/>
        <rFont val="Calibri Light"/>
        <family val="1"/>
      </rPr>
      <t>Ice shape</t>
    </r>
  </si>
  <si>
    <r>
      <rPr>
        <b/>
        <sz val="11"/>
        <rFont val="Calibri Light"/>
        <family val="1"/>
      </rPr>
      <t>Flake Ice</t>
    </r>
  </si>
  <si>
    <r>
      <rPr>
        <b/>
        <sz val="11"/>
        <rFont val="Calibri Light"/>
        <family val="1"/>
      </rPr>
      <t>Ice Thickness</t>
    </r>
  </si>
  <si>
    <r>
      <rPr>
        <b/>
        <sz val="11"/>
        <rFont val="Calibri Light"/>
        <family val="1"/>
      </rPr>
      <t>1.5 to 2.2 mm</t>
    </r>
  </si>
  <si>
    <r>
      <rPr>
        <b/>
        <sz val="11"/>
        <rFont val="Calibri Light"/>
        <family val="1"/>
      </rPr>
      <t>IceTemp.</t>
    </r>
  </si>
  <si>
    <r>
      <rPr>
        <b/>
        <sz val="11"/>
        <rFont val="Calibri Light"/>
        <family val="1"/>
      </rPr>
      <t xml:space="preserve">-5  </t>
    </r>
    <r>
      <rPr>
        <b/>
        <sz val="11"/>
        <rFont val="SimSun"/>
        <family val="1"/>
      </rPr>
      <t>℃</t>
    </r>
  </si>
  <si>
    <r>
      <rPr>
        <b/>
        <sz val="11"/>
        <rFont val="Calibri Light"/>
        <family val="1"/>
      </rPr>
      <t>Water</t>
    </r>
  </si>
  <si>
    <r>
      <rPr>
        <b/>
        <sz val="11"/>
        <rFont val="Calibri Light"/>
        <family val="1"/>
      </rPr>
      <t>Fresh water</t>
    </r>
  </si>
  <si>
    <t>Name</t>
  </si>
  <si>
    <t>3 Ton/24 hrs Flake Ice Machine</t>
  </si>
  <si>
    <t>Model</t>
  </si>
  <si>
    <t>IP-3000</t>
  </si>
  <si>
    <t>Daliy Capacity</t>
  </si>
  <si>
    <t>3,000 kg</t>
  </si>
  <si>
    <t>Machine Dimension</t>
  </si>
  <si>
    <t>1800*1400*1560</t>
  </si>
  <si>
    <r>
      <rPr>
        <b/>
        <sz val="11"/>
        <rFont val="Calibri Light"/>
        <family val="1"/>
      </rPr>
      <t>Power supply</t>
    </r>
  </si>
  <si>
    <r>
      <rPr>
        <b/>
        <sz val="11"/>
        <rFont val="Calibri Light"/>
        <family val="1"/>
      </rPr>
      <t>380V-50Hz-3P</t>
    </r>
  </si>
  <si>
    <r>
      <rPr>
        <b/>
        <sz val="11"/>
        <rFont val="Calibri Light"/>
        <family val="1"/>
      </rPr>
      <t>Refrigerant</t>
    </r>
  </si>
  <si>
    <r>
      <rPr>
        <b/>
        <sz val="11"/>
        <rFont val="Calibri Light"/>
        <family val="1"/>
      </rPr>
      <t>R404a/507</t>
    </r>
  </si>
  <si>
    <r>
      <rPr>
        <b/>
        <sz val="11"/>
        <rFont val="Calibri Light"/>
        <family val="1"/>
      </rPr>
      <t>Cooling way</t>
    </r>
  </si>
  <si>
    <r>
      <rPr>
        <b/>
        <sz val="11"/>
        <rFont val="Calibri Light"/>
        <family val="1"/>
      </rPr>
      <t>Air cooling</t>
    </r>
  </si>
  <si>
    <r>
      <rPr>
        <b/>
        <sz val="11"/>
        <rFont val="Calibri Light"/>
        <family val="1"/>
      </rPr>
      <t>Standard Ambient temp.</t>
    </r>
  </si>
  <si>
    <r>
      <rPr>
        <b/>
        <sz val="11"/>
        <rFont val="Calibri Light"/>
        <family val="1"/>
      </rPr>
      <t>+25</t>
    </r>
    <r>
      <rPr>
        <b/>
        <sz val="11"/>
        <rFont val="SimSun-ExtB"/>
        <family val="3"/>
      </rPr>
      <t>℃</t>
    </r>
  </si>
  <si>
    <r>
      <rPr>
        <b/>
        <sz val="11"/>
        <rFont val="Calibri Light"/>
        <family val="1"/>
      </rPr>
      <t>Standard Water temp.</t>
    </r>
  </si>
  <si>
    <r>
      <rPr>
        <b/>
        <sz val="11"/>
        <rFont val="Calibri Light"/>
        <family val="1"/>
      </rPr>
      <t xml:space="preserve">20 </t>
    </r>
    <r>
      <rPr>
        <b/>
        <sz val="11"/>
        <rFont val="SimSun-ExtB"/>
        <family val="3"/>
      </rPr>
      <t>℃</t>
    </r>
  </si>
  <si>
    <r>
      <rPr>
        <b/>
        <sz val="11"/>
        <rFont val="Calibri Light"/>
        <family val="1"/>
      </rPr>
      <t>Evaporating temp.</t>
    </r>
  </si>
  <si>
    <r>
      <rPr>
        <b/>
        <sz val="11"/>
        <rFont val="Calibri Light"/>
        <family val="1"/>
      </rPr>
      <t xml:space="preserve">-20 </t>
    </r>
    <r>
      <rPr>
        <b/>
        <sz val="11"/>
        <rFont val="SimSun-ExtB"/>
        <family val="3"/>
      </rPr>
      <t>℃</t>
    </r>
  </si>
  <si>
    <r>
      <rPr>
        <b/>
        <sz val="11"/>
        <rFont val="Calibri Light"/>
        <family val="1"/>
      </rPr>
      <t>Condenser temp.</t>
    </r>
  </si>
  <si>
    <r>
      <rPr>
        <b/>
        <sz val="11"/>
        <rFont val="Calibri Light"/>
        <family val="1"/>
      </rPr>
      <t>+40</t>
    </r>
    <r>
      <rPr>
        <b/>
        <sz val="11"/>
        <rFont val="SimSun-ExtB"/>
        <family val="3"/>
      </rPr>
      <t>℃</t>
    </r>
  </si>
  <si>
    <r>
      <rPr>
        <b/>
        <sz val="11"/>
        <rFont val="Calibri Light"/>
        <family val="1"/>
      </rPr>
      <t>Ice temp.</t>
    </r>
  </si>
  <si>
    <r>
      <rPr>
        <b/>
        <sz val="11"/>
        <rFont val="Calibri Light"/>
        <family val="1"/>
      </rPr>
      <t>-5</t>
    </r>
    <r>
      <rPr>
        <b/>
        <sz val="11"/>
        <rFont val="SimSun-ExtB"/>
        <family val="3"/>
      </rPr>
      <t>℃</t>
    </r>
  </si>
  <si>
    <r>
      <rPr>
        <b/>
        <sz val="11"/>
        <rFont val="Calibri Light"/>
        <family val="1"/>
      </rPr>
      <t>Water supply pressure</t>
    </r>
  </si>
  <si>
    <r>
      <rPr>
        <b/>
        <sz val="11"/>
        <rFont val="Calibri Light"/>
        <family val="1"/>
      </rPr>
      <t>0.1Mpa-0.5Mpa</t>
    </r>
  </si>
  <si>
    <t>Brand Name</t>
  </si>
  <si>
    <t>Germany Bitzer</t>
  </si>
  <si>
    <t>Type</t>
  </si>
  <si>
    <t>Piston</t>
  </si>
  <si>
    <t>Product Model</t>
  </si>
  <si>
    <t>4PES-12</t>
  </si>
  <si>
    <t>Power</t>
  </si>
  <si>
    <t>8.45 kw</t>
  </si>
  <si>
    <t>Refrigeration Capacity</t>
  </si>
  <si>
    <t>19.83 kw</t>
  </si>
  <si>
    <t>0.37kw</t>
  </si>
  <si>
    <t>0.009kw</t>
  </si>
  <si>
    <t>0.37 kw</t>
  </si>
  <si>
    <t>Size</t>
  </si>
  <si>
    <t>1/2”</t>
  </si>
  <si>
    <t>Flake ice for storage of fish, seafood, chicken meat etc.</t>
  </si>
  <si>
    <t xml:space="preserve">Items </t>
  </si>
  <si>
    <t>Machine Model</t>
  </si>
  <si>
    <t xml:space="preserve">GRAND TOTAL </t>
  </si>
  <si>
    <t>QTY</t>
  </si>
  <si>
    <t xml:space="preserve">UNIT PRICE </t>
  </si>
  <si>
    <t>TOTAL AMOUNT</t>
  </si>
  <si>
    <t>Total Price (USD)</t>
  </si>
  <si>
    <t>Name of Components</t>
  </si>
  <si>
    <t>Trademark</t>
  </si>
  <si>
    <t>Expansion valve</t>
  </si>
  <si>
    <t>Denmark DANFOSS</t>
  </si>
  <si>
    <t>Oil filter</t>
  </si>
  <si>
    <t>America Emerson</t>
  </si>
  <si>
    <t>High- and low-pressure meter</t>
  </si>
  <si>
    <t>Switzerland REFCO</t>
  </si>
  <si>
    <t>Electrical components</t>
  </si>
  <si>
    <t>South Korea LG (LS)</t>
  </si>
  <si>
    <t>Cooling Tower water pump</t>
  </si>
  <si>
    <t>Taiwan Minamotor</t>
  </si>
  <si>
    <t>Touch Screen</t>
  </si>
  <si>
    <t>China MCGS</t>
  </si>
  <si>
    <t>UNIT</t>
  </si>
  <si>
    <t>Pcs</t>
  </si>
  <si>
    <t xml:space="preserve">  ● Ice Output Information</t>
  </si>
  <si>
    <t xml:space="preserve">  ● Refrigeration system Parameters</t>
  </si>
  <si>
    <t>★ Total Power consumption: 80 kWh per ton ice</t>
  </si>
  <si>
    <t>Major Components brand</t>
  </si>
  <si>
    <r>
      <rPr>
        <b/>
        <sz val="11"/>
        <rFont val="Calibri Light"/>
        <family val="1"/>
      </rPr>
      <t>Air cooling condenser</t>
    </r>
  </si>
  <si>
    <r>
      <rPr>
        <b/>
        <sz val="11"/>
        <rFont val="Calibri Light"/>
        <family val="1"/>
      </rPr>
      <t>Ice making water Circulating
pump</t>
    </r>
  </si>
  <si>
    <r>
      <rPr>
        <b/>
        <sz val="11"/>
        <rFont val="Calibri Light"/>
        <family val="1"/>
      </rPr>
      <t>Ice Outlet Motor</t>
    </r>
  </si>
  <si>
    <r>
      <rPr>
        <b/>
        <sz val="11"/>
        <rFont val="Calibri Light"/>
        <family val="1"/>
      </rPr>
      <t>Water inlet</t>
    </r>
  </si>
  <si>
    <t>3. Drawing of the flake ice machine</t>
  </si>
  <si>
    <t>Lumpsum</t>
  </si>
  <si>
    <t>Specifications &amp; Design for 3 ton Flake Ice Machine with 20 ft containerized ice storage In Lughaya-Somaliland.</t>
  </si>
  <si>
    <t>Supply, delivery, installation of Elevated PVC Water Tank with capacity 10,000Litre,  a 4-meter high steel support structure and resistant to corrosion, along with associated pipework and the repair/servicing of an existing Diesel Motor generator set to power a flake ice maker machine.</t>
  </si>
  <si>
    <t>Drawings for 3 ton Flake Ice Machine with 20 ft containerized ice storage In Lughaya-Somaliland</t>
  </si>
  <si>
    <t>Complete 3ton flake ice machine</t>
  </si>
  <si>
    <t>Unpriced BoQ &amp; Design for 3Ton Flake Ice Machine with 20 ft Containerized Ice Storage in Lughaya, Somaliland</t>
  </si>
  <si>
    <t>Signed:….............................................................................................................</t>
  </si>
  <si>
    <r>
      <rPr>
        <b/>
        <sz val="11"/>
        <rFont val="NoTO sANS"/>
      </rPr>
      <t>20 ft Containerized ice storage with refrigeration unit</t>
    </r>
    <r>
      <rPr>
        <b/>
        <sz val="11"/>
        <color rgb="FF000000"/>
        <rFont val="NoTO sANS"/>
      </rPr>
      <t xml:space="preserve">. </t>
    </r>
  </si>
  <si>
    <t>Install HDPE Pipe for 2" uPVC pressure pipes  feeder pipes from water point to elevated tank with all required fittings (Elbows, T-joints, regulator valves, etc). The price include  for excavation of a trench and backfilling (0.4m wide x 0.8m deep) for a total length of 1000m from water point to strorage place</t>
  </si>
  <si>
    <t>Stamp: ...…………………………………………………………………………………...............</t>
  </si>
  <si>
    <t>Date:…………………………………………………………………………………………………….</t>
  </si>
  <si>
    <t>Address: ………………………………………………………………………………………………</t>
  </si>
  <si>
    <t>Tel No: …………………………………………………………………………………………………</t>
  </si>
  <si>
    <t>Company Name:…………………........................................................................</t>
  </si>
  <si>
    <t>Contact Person:….............................................................................................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</si>
</sst>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$#,##0"/>
    <numFmt numFmtId="167" formatCode="_(* #,##0_);_(* \(#,##0\);_(* &quot;-&quot;??_);_(@_)"/>
    <numFmt numFmtId="168" formatCode="0.0"/>
  </numFmts>
  <fonts count="27" x14ac:knownFonts="1">
    <font>
      <sz val="10"/>
      <color rgb="FF000000"/>
      <name val="Times New Roman"/>
      <charset val="204"/>
    </font>
    <font>
      <sz val="14"/>
      <name val="Calibri Light"/>
      <family val="2"/>
    </font>
    <font>
      <sz val="10"/>
      <color rgb="FF000000"/>
      <name val="Times New Roman"/>
      <family val="1"/>
    </font>
    <font>
      <b/>
      <sz val="12"/>
      <name val="Calibri Light"/>
      <family val="2"/>
    </font>
    <font>
      <b/>
      <sz val="14"/>
      <name val="Calibri Light"/>
      <family val="2"/>
    </font>
    <font>
      <b/>
      <sz val="10"/>
      <color rgb="FF000000"/>
      <name val="Times New Roman"/>
      <family val="1"/>
    </font>
    <font>
      <b/>
      <sz val="11"/>
      <name val="Calibri Light"/>
      <family val="2"/>
    </font>
    <font>
      <b/>
      <sz val="11"/>
      <name val="Calibri Light"/>
      <family val="1"/>
    </font>
    <font>
      <b/>
      <sz val="11"/>
      <color rgb="FF000000"/>
      <name val="Times New Roman"/>
      <family val="1"/>
    </font>
    <font>
      <b/>
      <sz val="11"/>
      <name val="SimSun"/>
      <family val="1"/>
    </font>
    <font>
      <b/>
      <sz val="11"/>
      <name val="SimSun-ExtB"/>
      <family val="3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6"/>
      <color rgb="FF3333FF"/>
      <name val="Yu Gothic UI Semibold"/>
      <family val="2"/>
    </font>
    <font>
      <b/>
      <sz val="14"/>
      <color rgb="FF0070C0"/>
      <name val="Calibri Light"/>
      <family val="2"/>
    </font>
    <font>
      <b/>
      <sz val="12"/>
      <color rgb="FF0070C0"/>
      <name val="Calibri Light"/>
      <family val="2"/>
    </font>
    <font>
      <sz val="11"/>
      <color rgb="FF000000"/>
      <name val="Times New Roman"/>
      <family val="1"/>
    </font>
    <font>
      <b/>
      <sz val="15.5"/>
      <color theme="1"/>
      <name val="Calibri Light"/>
      <family val="2"/>
    </font>
    <font>
      <sz val="10"/>
      <color rgb="FF000000"/>
      <name val="NoTO sANS"/>
    </font>
    <font>
      <b/>
      <sz val="10"/>
      <color theme="2"/>
      <name val="NoTO sANS"/>
    </font>
    <font>
      <b/>
      <sz val="12"/>
      <color theme="2"/>
      <name val="NoTO sANS"/>
    </font>
    <font>
      <b/>
      <sz val="11"/>
      <color rgb="FF000000"/>
      <name val="NoTO sANS"/>
    </font>
    <font>
      <b/>
      <sz val="11"/>
      <name val="NoTO sANS"/>
    </font>
    <font>
      <b/>
      <sz val="11"/>
      <color theme="1"/>
      <name val="NoTO sANS"/>
    </font>
    <font>
      <b/>
      <sz val="12"/>
      <name val="NoTO sANS"/>
    </font>
    <font>
      <b/>
      <sz val="12"/>
      <color rgb="FF000000"/>
      <name val="NoTO sANS"/>
    </font>
    <font>
      <b/>
      <sz val="14.5"/>
      <color rgb="FF3333FF"/>
      <name val="NoTO sANS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rgb="FF000000"/>
      </right>
      <top/>
      <bottom style="thin">
        <color theme="3" tint="0.39997558519241921"/>
      </bottom>
      <diagonal/>
    </border>
    <border>
      <left/>
      <right/>
      <top style="thin">
        <color theme="3" tint="0.39997558519241921"/>
      </top>
      <bottom/>
      <diagonal/>
    </border>
    <border>
      <left style="thin">
        <color rgb="FF000000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rgb="FF000000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rgb="FF000000"/>
      </right>
      <top/>
      <bottom/>
      <diagonal/>
    </border>
    <border>
      <left style="thin">
        <color theme="3" tint="0.39997558519241921"/>
      </left>
      <right style="thin">
        <color rgb="FF000000"/>
      </right>
      <top/>
      <bottom style="thin">
        <color theme="3" tint="0.39997558519241921"/>
      </bottom>
      <diagonal/>
    </border>
    <border>
      <left style="thin">
        <color rgb="FF000000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rgb="FF000000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39997558519241921"/>
      </left>
      <right style="thin">
        <color indexed="64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3" tint="0.39997558519241921"/>
      </top>
      <bottom/>
      <diagonal/>
    </border>
    <border>
      <left style="thin">
        <color indexed="64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3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3" tint="0.39997558519241921"/>
      </right>
      <top style="thin">
        <color theme="3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3" tint="0.39997558519241921"/>
      </right>
      <top style="thin">
        <color indexed="64"/>
      </top>
      <bottom style="thin">
        <color theme="3" tint="0.39997558519241921"/>
      </bottom>
      <diagonal/>
    </border>
    <border>
      <left style="thin">
        <color indexed="64"/>
      </left>
      <right style="thin">
        <color theme="3" tint="0.399975585192419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3" tint="0.39997558519241921"/>
      </bottom>
      <diagonal/>
    </border>
    <border>
      <left/>
      <right style="thin">
        <color indexed="64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indexed="64"/>
      </right>
      <top style="thin">
        <color theme="3" tint="0.39997558519241921"/>
      </top>
      <bottom/>
      <diagonal/>
    </border>
    <border>
      <left/>
      <right style="thin">
        <color indexed="64"/>
      </right>
      <top style="thin">
        <color theme="3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3" tint="0.39997558519241921"/>
      </right>
      <top/>
      <bottom style="thin">
        <color indexed="64"/>
      </bottom>
      <diagonal/>
    </border>
    <border>
      <left style="thin">
        <color indexed="64"/>
      </left>
      <right style="thin">
        <color theme="3" tint="0.39997558519241921"/>
      </right>
      <top style="thin">
        <color indexed="64"/>
      </top>
      <bottom/>
      <diagonal/>
    </border>
    <border>
      <left style="thin">
        <color indexed="64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3" tint="0.39997558519241921"/>
      </bottom>
      <diagonal/>
    </border>
    <border>
      <left/>
      <right style="thin">
        <color indexed="64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indexed="64"/>
      </right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rgb="FF000000"/>
      </right>
      <top style="thin">
        <color rgb="FF000000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indexed="64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indexed="64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3" tint="0.39997558519241921"/>
      </bottom>
      <diagonal/>
    </border>
    <border>
      <left/>
      <right style="thin">
        <color rgb="FF000000"/>
      </right>
      <top style="thin">
        <color rgb="FF000000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indexed="64"/>
      </right>
      <top style="thin">
        <color theme="3" tint="0.39997558519241921"/>
      </top>
      <bottom/>
      <diagonal/>
    </border>
    <border>
      <left style="thin">
        <color indexed="64"/>
      </left>
      <right/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thin">
        <color rgb="FF000000"/>
      </right>
      <top style="thin">
        <color theme="3" tint="0.39997558519241921"/>
      </top>
      <bottom/>
      <diagonal/>
    </border>
    <border>
      <left style="thin">
        <color indexed="64"/>
      </left>
      <right style="thin">
        <color indexed="64"/>
      </right>
      <top style="thick">
        <color theme="3" tint="0.39994506668294322"/>
      </top>
      <bottom style="thick">
        <color theme="3" tint="0.39994506668294322"/>
      </bottom>
      <diagonal/>
    </border>
    <border>
      <left style="thin">
        <color indexed="64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ck">
        <color theme="3" tint="0.39994506668294322"/>
      </top>
      <bottom/>
      <diagonal/>
    </border>
    <border>
      <left style="thin">
        <color theme="3" tint="0.39997558519241921"/>
      </left>
      <right style="thin">
        <color indexed="64"/>
      </right>
      <top style="thick">
        <color theme="3" tint="0.399945066682943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3" tint="0.3999755851924192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3" tint="0.3999755851924192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0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"/>
    </xf>
    <xf numFmtId="0" fontId="0" fillId="0" borderId="8" xfId="0" applyBorder="1" applyAlignment="1">
      <alignment horizontal="left" vertical="top"/>
    </xf>
    <xf numFmtId="0" fontId="1" fillId="0" borderId="8" xfId="0" applyFont="1" applyBorder="1" applyAlignment="1">
      <alignment horizontal="left" vertical="top" wrapText="1" indent="1"/>
    </xf>
    <xf numFmtId="0" fontId="0" fillId="0" borderId="11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0" borderId="1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48" xfId="0" applyFont="1" applyBorder="1" applyAlignment="1">
      <alignment horizontal="left" vertical="top"/>
    </xf>
    <xf numFmtId="0" fontId="6" fillId="0" borderId="55" xfId="0" applyFont="1" applyBorder="1" applyAlignment="1">
      <alignment horizontal="center" vertical="top" wrapText="1"/>
    </xf>
    <xf numFmtId="0" fontId="6" fillId="0" borderId="5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vertical="top"/>
    </xf>
    <xf numFmtId="0" fontId="0" fillId="3" borderId="0" xfId="0" applyFill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5" borderId="54" xfId="0" applyFont="1" applyFill="1" applyBorder="1" applyAlignment="1">
      <alignment horizontal="center" vertical="center" wrapText="1"/>
    </xf>
    <xf numFmtId="0" fontId="20" fillId="5" borderId="5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9" fillId="5" borderId="52" xfId="0" applyFont="1" applyFill="1" applyBorder="1" applyAlignment="1">
      <alignment horizontal="center" vertical="center"/>
    </xf>
    <xf numFmtId="0" fontId="18" fillId="0" borderId="46" xfId="0" applyFont="1" applyBorder="1" applyAlignment="1">
      <alignment horizontal="left" vertical="top"/>
    </xf>
    <xf numFmtId="0" fontId="21" fillId="0" borderId="53" xfId="0" applyFont="1" applyBorder="1" applyAlignment="1">
      <alignment horizontal="center" vertical="center" wrapText="1"/>
    </xf>
    <xf numFmtId="167" fontId="21" fillId="0" borderId="14" xfId="1" applyNumberFormat="1" applyFont="1" applyBorder="1" applyAlignment="1">
      <alignment horizontal="center" vertical="center" wrapText="1" shrinkToFit="1"/>
    </xf>
    <xf numFmtId="167" fontId="21" fillId="0" borderId="6" xfId="1" applyNumberFormat="1" applyFont="1" applyBorder="1" applyAlignment="1">
      <alignment horizontal="center" vertical="center" wrapText="1" shrinkToFit="1"/>
    </xf>
    <xf numFmtId="166" fontId="21" fillId="0" borderId="23" xfId="0" applyNumberFormat="1" applyFont="1" applyBorder="1" applyAlignment="1">
      <alignment horizontal="center" vertical="top" shrinkToFit="1"/>
    </xf>
    <xf numFmtId="0" fontId="21" fillId="0" borderId="15" xfId="0" applyFont="1" applyBorder="1" applyAlignment="1">
      <alignment horizontal="left" vertical="top"/>
    </xf>
    <xf numFmtId="164" fontId="21" fillId="0" borderId="29" xfId="2" applyFont="1" applyBorder="1" applyAlignment="1">
      <alignment horizontal="right" vertical="center"/>
    </xf>
    <xf numFmtId="0" fontId="21" fillId="0" borderId="50" xfId="0" applyFont="1" applyBorder="1" applyAlignment="1">
      <alignment horizontal="center" vertical="center" wrapText="1"/>
    </xf>
    <xf numFmtId="167" fontId="21" fillId="0" borderId="50" xfId="1" applyNumberFormat="1" applyFont="1" applyBorder="1" applyAlignment="1">
      <alignment horizontal="center" vertical="center" wrapText="1" shrinkToFit="1"/>
    </xf>
    <xf numFmtId="167" fontId="21" fillId="0" borderId="51" xfId="1" applyNumberFormat="1" applyFont="1" applyBorder="1" applyAlignment="1">
      <alignment horizontal="center" vertical="center" wrapText="1" shrinkToFit="1"/>
    </xf>
    <xf numFmtId="166" fontId="21" fillId="0" borderId="1" xfId="0" applyNumberFormat="1" applyFont="1" applyBorder="1" applyAlignment="1">
      <alignment horizontal="center" vertical="top" shrinkToFit="1"/>
    </xf>
    <xf numFmtId="164" fontId="21" fillId="0" borderId="52" xfId="2" applyFont="1" applyBorder="1" applyAlignment="1">
      <alignment horizontal="right" vertical="center"/>
    </xf>
    <xf numFmtId="0" fontId="21" fillId="0" borderId="6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167" fontId="23" fillId="0" borderId="11" xfId="1" applyNumberFormat="1" applyFont="1" applyBorder="1" applyAlignment="1">
      <alignment horizontal="center" vertical="center" wrapText="1" shrinkToFit="1"/>
    </xf>
    <xf numFmtId="1" fontId="23" fillId="0" borderId="61" xfId="0" applyNumberFormat="1" applyFont="1" applyBorder="1" applyAlignment="1">
      <alignment horizontal="center" vertical="center" shrinkToFit="1"/>
    </xf>
    <xf numFmtId="166" fontId="23" fillId="0" borderId="62" xfId="0" applyNumberFormat="1" applyFont="1" applyBorder="1" applyAlignment="1">
      <alignment horizontal="center" vertical="top" shrinkToFit="1"/>
    </xf>
    <xf numFmtId="0" fontId="23" fillId="0" borderId="11" xfId="0" applyFont="1" applyBorder="1" applyAlignment="1">
      <alignment horizontal="left" vertical="top"/>
    </xf>
    <xf numFmtId="164" fontId="23" fillId="0" borderId="31" xfId="2" applyFont="1" applyBorder="1" applyAlignment="1">
      <alignment horizontal="right" vertical="center"/>
    </xf>
    <xf numFmtId="0" fontId="18" fillId="6" borderId="64" xfId="0" applyFont="1" applyFill="1" applyBorder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168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18" fillId="0" borderId="8" xfId="0" applyFont="1" applyBorder="1" applyAlignment="1">
      <alignment horizontal="left" vertical="top"/>
    </xf>
    <xf numFmtId="0" fontId="18" fillId="0" borderId="9" xfId="0" applyFont="1" applyBorder="1" applyAlignment="1">
      <alignment horizontal="left" vertical="top"/>
    </xf>
    <xf numFmtId="0" fontId="18" fillId="0" borderId="13" xfId="0" applyFont="1" applyBorder="1" applyAlignment="1">
      <alignment horizontal="left" vertical="top"/>
    </xf>
    <xf numFmtId="0" fontId="18" fillId="0" borderId="17" xfId="0" applyFont="1" applyBorder="1" applyAlignment="1">
      <alignment horizontal="left" vertical="top"/>
    </xf>
    <xf numFmtId="0" fontId="18" fillId="0" borderId="69" xfId="0" applyFont="1" applyBorder="1" applyAlignment="1">
      <alignment horizontal="left" vertical="top"/>
    </xf>
    <xf numFmtId="0" fontId="20" fillId="5" borderId="0" xfId="0" applyFont="1" applyFill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0" fontId="19" fillId="5" borderId="70" xfId="0" applyFont="1" applyFill="1" applyBorder="1" applyAlignment="1">
      <alignment horizontal="center" vertical="center"/>
    </xf>
    <xf numFmtId="164" fontId="21" fillId="0" borderId="27" xfId="2" applyFont="1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164" fontId="21" fillId="0" borderId="70" xfId="2" applyFont="1" applyBorder="1" applyAlignment="1">
      <alignment horizontal="center" vertical="center"/>
    </xf>
    <xf numFmtId="164" fontId="23" fillId="0" borderId="59" xfId="2" applyFont="1" applyBorder="1" applyAlignment="1">
      <alignment horizontal="center" vertical="center"/>
    </xf>
    <xf numFmtId="164" fontId="25" fillId="6" borderId="63" xfId="0" applyNumberFormat="1" applyFont="1" applyFill="1" applyBorder="1" applyAlignment="1">
      <alignment horizontal="left" vertical="top"/>
    </xf>
    <xf numFmtId="0" fontId="23" fillId="0" borderId="69" xfId="0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18" fillId="0" borderId="71" xfId="0" applyFont="1" applyBorder="1" applyAlignment="1">
      <alignment horizontal="left" vertical="top"/>
    </xf>
    <xf numFmtId="0" fontId="18" fillId="0" borderId="72" xfId="0" applyFont="1" applyBorder="1" applyAlignment="1">
      <alignment horizontal="left" vertical="top"/>
    </xf>
    <xf numFmtId="0" fontId="18" fillId="0" borderId="18" xfId="0" applyFont="1" applyBorder="1" applyAlignment="1">
      <alignment horizontal="left" vertical="top"/>
    </xf>
    <xf numFmtId="0" fontId="18" fillId="0" borderId="73" xfId="0" applyFont="1" applyBorder="1" applyAlignment="1">
      <alignment horizontal="left" vertical="top"/>
    </xf>
    <xf numFmtId="0" fontId="23" fillId="0" borderId="60" xfId="0" applyFont="1" applyBorder="1" applyAlignment="1">
      <alignment horizontal="left" vertical="top" wrapText="1"/>
    </xf>
    <xf numFmtId="0" fontId="23" fillId="0" borderId="48" xfId="0" applyFont="1" applyBorder="1" applyAlignment="1">
      <alignment horizontal="left" vertical="top" wrapText="1"/>
    </xf>
    <xf numFmtId="0" fontId="24" fillId="6" borderId="66" xfId="0" applyFont="1" applyFill="1" applyBorder="1" applyAlignment="1">
      <alignment horizontal="center" vertical="center"/>
    </xf>
    <xf numFmtId="0" fontId="24" fillId="6" borderId="65" xfId="0" applyFont="1" applyFill="1" applyBorder="1" applyAlignment="1">
      <alignment horizontal="center" vertical="center"/>
    </xf>
    <xf numFmtId="0" fontId="24" fillId="6" borderId="63" xfId="0" applyFont="1" applyFill="1" applyBorder="1" applyAlignment="1">
      <alignment horizontal="center" vertical="center"/>
    </xf>
    <xf numFmtId="0" fontId="18" fillId="0" borderId="67" xfId="0" applyFont="1" applyBorder="1" applyAlignment="1">
      <alignment horizontal="center" vertical="top"/>
    </xf>
    <xf numFmtId="0" fontId="18" fillId="0" borderId="68" xfId="0" applyFont="1" applyBorder="1" applyAlignment="1">
      <alignment horizontal="center" vertical="top"/>
    </xf>
    <xf numFmtId="0" fontId="18" fillId="0" borderId="5" xfId="0" applyFont="1" applyBorder="1" applyAlignment="1">
      <alignment horizontal="center" vertical="top"/>
    </xf>
    <xf numFmtId="0" fontId="26" fillId="4" borderId="69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0" fillId="5" borderId="46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top" wrapText="1"/>
    </xf>
    <xf numFmtId="0" fontId="21" fillId="0" borderId="29" xfId="0" applyFont="1" applyBorder="1" applyAlignment="1">
      <alignment horizontal="left" vertical="top" wrapText="1"/>
    </xf>
    <xf numFmtId="0" fontId="0" fillId="0" borderId="1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13" fillId="4" borderId="0" xfId="0" applyFont="1" applyFill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4"/>
    </xf>
    <xf numFmtId="0" fontId="3" fillId="0" borderId="11" xfId="0" applyFont="1" applyBorder="1" applyAlignment="1">
      <alignment horizontal="left" vertical="center" wrapText="1" indent="4"/>
    </xf>
    <xf numFmtId="0" fontId="3" fillId="0" borderId="8" xfId="0" applyFont="1" applyBorder="1" applyAlignment="1">
      <alignment horizontal="left" vertical="center" wrapText="1" indent="4"/>
    </xf>
    <xf numFmtId="0" fontId="3" fillId="0" borderId="0" xfId="0" applyFont="1" applyAlignment="1">
      <alignment horizontal="left" vertical="center" wrapText="1" indent="4"/>
    </xf>
    <xf numFmtId="0" fontId="3" fillId="0" borderId="9" xfId="0" applyFont="1" applyBorder="1" applyAlignment="1">
      <alignment horizontal="left" vertical="center" wrapText="1" indent="4"/>
    </xf>
    <xf numFmtId="0" fontId="3" fillId="0" borderId="10" xfId="0" applyFont="1" applyBorder="1" applyAlignment="1">
      <alignment horizontal="left" vertical="center" wrapText="1" indent="4"/>
    </xf>
    <xf numFmtId="0" fontId="6" fillId="2" borderId="14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14" fillId="3" borderId="0" xfId="0" applyFont="1" applyFill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 indent="1"/>
    </xf>
    <xf numFmtId="0" fontId="3" fillId="0" borderId="21" xfId="0" applyFont="1" applyBorder="1" applyAlignment="1">
      <alignment horizontal="left" vertical="center" wrapText="1" indent="1"/>
    </xf>
    <xf numFmtId="0" fontId="6" fillId="0" borderId="22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 indent="5"/>
    </xf>
    <xf numFmtId="0" fontId="3" fillId="0" borderId="35" xfId="0" applyFont="1" applyBorder="1" applyAlignment="1">
      <alignment horizontal="left" vertical="center" wrapText="1" indent="5"/>
    </xf>
    <xf numFmtId="0" fontId="3" fillId="0" borderId="24" xfId="0" applyFont="1" applyBorder="1" applyAlignment="1">
      <alignment horizontal="left" vertical="center" wrapText="1" indent="5"/>
    </xf>
    <xf numFmtId="0" fontId="3" fillId="0" borderId="34" xfId="0" applyFont="1" applyBorder="1" applyAlignment="1">
      <alignment horizontal="left" vertical="center" wrapText="1" indent="5"/>
    </xf>
    <xf numFmtId="0" fontId="6" fillId="0" borderId="36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40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5" xfId="0" applyFont="1" applyBorder="1" applyAlignment="1">
      <alignment horizontal="center" vertical="top" wrapText="1"/>
    </xf>
    <xf numFmtId="0" fontId="6" fillId="0" borderId="45" xfId="0" applyFont="1" applyBorder="1" applyAlignment="1">
      <alignment horizontal="center" vertical="top" wrapText="1"/>
    </xf>
    <xf numFmtId="0" fontId="6" fillId="0" borderId="43" xfId="0" applyFont="1" applyBorder="1" applyAlignment="1">
      <alignment horizontal="center" vertical="top" wrapText="1"/>
    </xf>
    <xf numFmtId="0" fontId="6" fillId="0" borderId="42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6" fillId="0" borderId="38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6" fillId="0" borderId="44" xfId="0" applyFont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12" fillId="3" borderId="13" xfId="0" applyFont="1" applyFill="1" applyBorder="1" applyAlignment="1">
      <alignment horizontal="center" vertical="top" wrapText="1"/>
    </xf>
    <xf numFmtId="0" fontId="6" fillId="0" borderId="57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top" wrapText="1"/>
    </xf>
    <xf numFmtId="0" fontId="16" fillId="0" borderId="56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7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top" wrapText="1"/>
    </xf>
    <xf numFmtId="0" fontId="17" fillId="3" borderId="15" xfId="0" applyFont="1" applyFill="1" applyBorder="1" applyAlignment="1">
      <alignment horizontal="center" vertical="top" wrapText="1"/>
    </xf>
    <xf numFmtId="0" fontId="17" fillId="3" borderId="16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1806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6.jpeg"/><Relationship Id="rId7" Type="http://schemas.openxmlformats.org/officeDocument/2006/relationships/image" Target="../media/image10.pn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5" Type="http://schemas.openxmlformats.org/officeDocument/2006/relationships/image" Target="../media/image8.jpeg"/><Relationship Id="rId10" Type="http://schemas.openxmlformats.org/officeDocument/2006/relationships/image" Target="../media/image3.png"/><Relationship Id="rId4" Type="http://schemas.openxmlformats.org/officeDocument/2006/relationships/image" Target="../media/image7.jpeg"/><Relationship Id="rId9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13.jpeg"/><Relationship Id="rId7" Type="http://schemas.openxmlformats.org/officeDocument/2006/relationships/image" Target="../media/image2.pn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.pn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139138</xdr:colOff>
      <xdr:row>0</xdr:row>
      <xdr:rowOff>76200</xdr:rowOff>
    </xdr:from>
    <xdr:to>
      <xdr:col>10</xdr:col>
      <xdr:colOff>930803</xdr:colOff>
      <xdr:row>0</xdr:row>
      <xdr:rowOff>663723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19E9675-14CE-4BDA-9587-882E86E87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98" y="76200"/>
          <a:ext cx="791665" cy="587523"/>
        </a:xfrm>
        <a:prstGeom prst="rect">
          <a:avLst/>
        </a:prstGeom>
      </xdr:spPr>
    </xdr:pic>
    <xdr:clientData/>
  </xdr:twoCellAnchor>
  <xdr:twoCellAnchor editAs="oneCell">
    <xdr:from>
      <xdr:col>3</xdr:col>
      <xdr:colOff>2293904</xdr:colOff>
      <xdr:row>0</xdr:row>
      <xdr:rowOff>63595</xdr:rowOff>
    </xdr:from>
    <xdr:to>
      <xdr:col>4</xdr:col>
      <xdr:colOff>373285</xdr:colOff>
      <xdr:row>0</xdr:row>
      <xdr:rowOff>563881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D586679-73CD-45CE-92A3-44F5BC912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24584" y="63595"/>
          <a:ext cx="715901" cy="500286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</xdr:colOff>
      <xdr:row>0</xdr:row>
      <xdr:rowOff>91440</xdr:rowOff>
    </xdr:from>
    <xdr:to>
      <xdr:col>2</xdr:col>
      <xdr:colOff>231057</xdr:colOff>
      <xdr:row>0</xdr:row>
      <xdr:rowOff>609600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DD8EE1FC-ABC5-4BE5-BC44-9421AEFF7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4320" y="91440"/>
          <a:ext cx="726357" cy="518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69405</xdr:colOff>
      <xdr:row>32</xdr:row>
      <xdr:rowOff>15940</xdr:rowOff>
    </xdr:from>
    <xdr:ext cx="1073596" cy="363874"/>
    <xdr:pic>
      <xdr:nvPicPr>
        <xdr:cNvPr id="2" name="image1.jpeg">
          <a:extLst>
            <a:ext uri="{FF2B5EF4-FFF2-40B4-BE49-F238E27FC236}">
              <a16:creationId xmlns:a16="http://schemas.microsoft.com/office/drawing/2014/main" id="{1B126FBC-9BED-4CF2-B2B0-1B481A0E4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3891" y="7493510"/>
          <a:ext cx="1073596" cy="363874"/>
        </a:xfrm>
        <a:prstGeom prst="rect">
          <a:avLst/>
        </a:prstGeom>
      </xdr:spPr>
    </xdr:pic>
    <xdr:clientData/>
  </xdr:oneCellAnchor>
  <xdr:oneCellAnchor>
    <xdr:from>
      <xdr:col>5</xdr:col>
      <xdr:colOff>82682</xdr:colOff>
      <xdr:row>33</xdr:row>
      <xdr:rowOff>46681</xdr:rowOff>
    </xdr:from>
    <xdr:ext cx="895977" cy="332745"/>
    <xdr:pic>
      <xdr:nvPicPr>
        <xdr:cNvPr id="3" name="image2.jpeg">
          <a:extLst>
            <a:ext uri="{FF2B5EF4-FFF2-40B4-BE49-F238E27FC236}">
              <a16:creationId xmlns:a16="http://schemas.microsoft.com/office/drawing/2014/main" id="{1EB8428B-7690-479E-8EC7-9B7E640BF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280" y="7880326"/>
          <a:ext cx="895977" cy="332745"/>
        </a:xfrm>
        <a:prstGeom prst="rect">
          <a:avLst/>
        </a:prstGeom>
      </xdr:spPr>
    </xdr:pic>
    <xdr:clientData/>
  </xdr:oneCellAnchor>
  <xdr:oneCellAnchor>
    <xdr:from>
      <xdr:col>5</xdr:col>
      <xdr:colOff>182162</xdr:colOff>
      <xdr:row>34</xdr:row>
      <xdr:rowOff>13509</xdr:rowOff>
    </xdr:from>
    <xdr:ext cx="1020256" cy="404910"/>
    <xdr:pic>
      <xdr:nvPicPr>
        <xdr:cNvPr id="4" name="image3.jpeg">
          <a:extLst>
            <a:ext uri="{FF2B5EF4-FFF2-40B4-BE49-F238E27FC236}">
              <a16:creationId xmlns:a16="http://schemas.microsoft.com/office/drawing/2014/main" id="{45E36976-05BE-44BE-BD95-5ECD7C1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5760" y="8327855"/>
          <a:ext cx="1020256" cy="404910"/>
        </a:xfrm>
        <a:prstGeom prst="rect">
          <a:avLst/>
        </a:prstGeom>
      </xdr:spPr>
    </xdr:pic>
    <xdr:clientData/>
  </xdr:oneCellAnchor>
  <xdr:oneCellAnchor>
    <xdr:from>
      <xdr:col>5</xdr:col>
      <xdr:colOff>57535</xdr:colOff>
      <xdr:row>34</xdr:row>
      <xdr:rowOff>677951</xdr:rowOff>
    </xdr:from>
    <xdr:ext cx="1058356" cy="594612"/>
    <xdr:pic>
      <xdr:nvPicPr>
        <xdr:cNvPr id="5" name="image4.jpeg">
          <a:extLst>
            <a:ext uri="{FF2B5EF4-FFF2-40B4-BE49-F238E27FC236}">
              <a16:creationId xmlns:a16="http://schemas.microsoft.com/office/drawing/2014/main" id="{2AF1D4FD-B8A5-4DEC-9B80-DEC1ABD04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8376" y="9312764"/>
          <a:ext cx="1058356" cy="594612"/>
        </a:xfrm>
        <a:prstGeom prst="rect">
          <a:avLst/>
        </a:prstGeom>
      </xdr:spPr>
    </xdr:pic>
    <xdr:clientData/>
  </xdr:oneCellAnchor>
  <xdr:oneCellAnchor>
    <xdr:from>
      <xdr:col>5</xdr:col>
      <xdr:colOff>178038</xdr:colOff>
      <xdr:row>36</xdr:row>
      <xdr:rowOff>54883</xdr:rowOff>
    </xdr:from>
    <xdr:ext cx="736619" cy="339832"/>
    <xdr:pic>
      <xdr:nvPicPr>
        <xdr:cNvPr id="6" name="image5.jpeg">
          <a:extLst>
            <a:ext uri="{FF2B5EF4-FFF2-40B4-BE49-F238E27FC236}">
              <a16:creationId xmlns:a16="http://schemas.microsoft.com/office/drawing/2014/main" id="{B40A0DC8-790D-4C7E-8983-D7BF88ADE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1636" y="9413715"/>
          <a:ext cx="736619" cy="339832"/>
        </a:xfrm>
        <a:prstGeom prst="rect">
          <a:avLst/>
        </a:prstGeom>
      </xdr:spPr>
    </xdr:pic>
    <xdr:clientData/>
  </xdr:oneCellAnchor>
  <xdr:oneCellAnchor>
    <xdr:from>
      <xdr:col>5</xdr:col>
      <xdr:colOff>75338</xdr:colOff>
      <xdr:row>37</xdr:row>
      <xdr:rowOff>109283</xdr:rowOff>
    </xdr:from>
    <xdr:ext cx="1241791" cy="264596"/>
    <xdr:pic>
      <xdr:nvPicPr>
        <xdr:cNvPr id="7" name="image6.jpeg">
          <a:extLst>
            <a:ext uri="{FF2B5EF4-FFF2-40B4-BE49-F238E27FC236}">
              <a16:creationId xmlns:a16="http://schemas.microsoft.com/office/drawing/2014/main" id="{45E39549-41CB-4DAC-AAA8-CA384D756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9824" y="9901339"/>
          <a:ext cx="1241791" cy="264596"/>
        </a:xfrm>
        <a:prstGeom prst="rect">
          <a:avLst/>
        </a:prstGeom>
      </xdr:spPr>
    </xdr:pic>
    <xdr:clientData/>
  </xdr:oneCellAnchor>
  <xdr:oneCellAnchor>
    <xdr:from>
      <xdr:col>5</xdr:col>
      <xdr:colOff>93142</xdr:colOff>
      <xdr:row>38</xdr:row>
      <xdr:rowOff>60343</xdr:rowOff>
    </xdr:from>
    <xdr:ext cx="1104076" cy="285114"/>
    <xdr:pic>
      <xdr:nvPicPr>
        <xdr:cNvPr id="8" name="image7.png">
          <a:extLst>
            <a:ext uri="{FF2B5EF4-FFF2-40B4-BE49-F238E27FC236}">
              <a16:creationId xmlns:a16="http://schemas.microsoft.com/office/drawing/2014/main" id="{CC4B66FF-C884-497D-9FE3-51DB5AFBA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740" y="10327165"/>
          <a:ext cx="1104076" cy="285114"/>
        </a:xfrm>
        <a:prstGeom prst="rect">
          <a:avLst/>
        </a:prstGeom>
      </xdr:spPr>
    </xdr:pic>
    <xdr:clientData/>
  </xdr:oneCellAnchor>
  <xdr:twoCellAnchor editAs="oneCell">
    <xdr:from>
      <xdr:col>8</xdr:col>
      <xdr:colOff>1259136</xdr:colOff>
      <xdr:row>0</xdr:row>
      <xdr:rowOff>0</xdr:rowOff>
    </xdr:from>
    <xdr:to>
      <xdr:col>8</xdr:col>
      <xdr:colOff>1966720</xdr:colOff>
      <xdr:row>0</xdr:row>
      <xdr:rowOff>587523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7386D9F-A8E4-4B30-8EFD-281D3D4BD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882127" y="0"/>
          <a:ext cx="707584" cy="587523"/>
        </a:xfrm>
        <a:prstGeom prst="rect">
          <a:avLst/>
        </a:prstGeom>
      </xdr:spPr>
    </xdr:pic>
    <xdr:clientData/>
  </xdr:twoCellAnchor>
  <xdr:twoCellAnchor editAs="oneCell">
    <xdr:from>
      <xdr:col>4</xdr:col>
      <xdr:colOff>270616</xdr:colOff>
      <xdr:row>0</xdr:row>
      <xdr:rowOff>49849</xdr:rowOff>
    </xdr:from>
    <xdr:to>
      <xdr:col>4</xdr:col>
      <xdr:colOff>1000644</xdr:colOff>
      <xdr:row>0</xdr:row>
      <xdr:rowOff>607700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D622B00-40C7-44A3-A9CF-99E554D5E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87139" y="49849"/>
          <a:ext cx="730028" cy="557851"/>
        </a:xfrm>
        <a:prstGeom prst="rect">
          <a:avLst/>
        </a:prstGeom>
      </xdr:spPr>
    </xdr:pic>
    <xdr:clientData/>
  </xdr:twoCellAnchor>
  <xdr:twoCellAnchor editAs="oneCell">
    <xdr:from>
      <xdr:col>0</xdr:col>
      <xdr:colOff>42729</xdr:colOff>
      <xdr:row>0</xdr:row>
      <xdr:rowOff>0</xdr:rowOff>
    </xdr:from>
    <xdr:to>
      <xdr:col>1</xdr:col>
      <xdr:colOff>669420</xdr:colOff>
      <xdr:row>0</xdr:row>
      <xdr:rowOff>646868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673765F-8F8D-4B1F-B8C6-AA79EE2A7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729" y="0"/>
          <a:ext cx="811850" cy="646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45221</xdr:colOff>
      <xdr:row>4</xdr:row>
      <xdr:rowOff>237151</xdr:rowOff>
    </xdr:from>
    <xdr:ext cx="7090517" cy="2595581"/>
    <xdr:pic>
      <xdr:nvPicPr>
        <xdr:cNvPr id="37" name="image8.jpeg">
          <a:extLst>
            <a:ext uri="{FF2B5EF4-FFF2-40B4-BE49-F238E27FC236}">
              <a16:creationId xmlns:a16="http://schemas.microsoft.com/office/drawing/2014/main" id="{09DD9E37-2F6B-4921-BD96-ECDD4A246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70" y="1917824"/>
          <a:ext cx="7090517" cy="259558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2034540</xdr:rowOff>
    </xdr:from>
    <xdr:ext cx="3421380" cy="2575560"/>
    <xdr:pic>
      <xdr:nvPicPr>
        <xdr:cNvPr id="38" name="image9.jpeg">
          <a:extLst>
            <a:ext uri="{FF2B5EF4-FFF2-40B4-BE49-F238E27FC236}">
              <a16:creationId xmlns:a16="http://schemas.microsoft.com/office/drawing/2014/main" id="{1754CC4D-C114-4132-B28A-EF0225430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91760"/>
          <a:ext cx="3421380" cy="2575560"/>
        </a:xfrm>
        <a:prstGeom prst="rect">
          <a:avLst/>
        </a:prstGeom>
      </xdr:spPr>
    </xdr:pic>
    <xdr:clientData/>
  </xdr:oneCellAnchor>
  <xdr:oneCellAnchor>
    <xdr:from>
      <xdr:col>4</xdr:col>
      <xdr:colOff>580141</xdr:colOff>
      <xdr:row>6</xdr:row>
      <xdr:rowOff>2161160</xdr:rowOff>
    </xdr:from>
    <xdr:ext cx="3988594" cy="2489177"/>
    <xdr:pic>
      <xdr:nvPicPr>
        <xdr:cNvPr id="39" name="image13.jpeg">
          <a:extLst>
            <a:ext uri="{FF2B5EF4-FFF2-40B4-BE49-F238E27FC236}">
              <a16:creationId xmlns:a16="http://schemas.microsoft.com/office/drawing/2014/main" id="{1E81AF06-B6FC-448C-B242-BBE8864D4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6496" y="4682169"/>
          <a:ext cx="3988594" cy="2489177"/>
        </a:xfrm>
        <a:prstGeom prst="rect">
          <a:avLst/>
        </a:prstGeom>
      </xdr:spPr>
    </xdr:pic>
    <xdr:clientData/>
  </xdr:oneCellAnchor>
  <xdr:twoCellAnchor editAs="oneCell">
    <xdr:from>
      <xdr:col>0</xdr:col>
      <xdr:colOff>172306</xdr:colOff>
      <xdr:row>9</xdr:row>
      <xdr:rowOff>165291</xdr:rowOff>
    </xdr:from>
    <xdr:to>
      <xdr:col>4</xdr:col>
      <xdr:colOff>716349</xdr:colOff>
      <xdr:row>28</xdr:row>
      <xdr:rowOff>54882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1CFA1C-956C-50C8-4BE5-9E47274D0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306" y="7328328"/>
          <a:ext cx="3861473" cy="3046788"/>
        </a:xfrm>
        <a:prstGeom prst="rect">
          <a:avLst/>
        </a:prstGeom>
      </xdr:spPr>
    </xdr:pic>
    <xdr:clientData/>
  </xdr:twoCellAnchor>
  <xdr:oneCellAnchor>
    <xdr:from>
      <xdr:col>4</xdr:col>
      <xdr:colOff>875943</xdr:colOff>
      <xdr:row>10</xdr:row>
      <xdr:rowOff>75964</xdr:rowOff>
    </xdr:from>
    <xdr:ext cx="3696058" cy="2986279"/>
    <xdr:pic>
      <xdr:nvPicPr>
        <xdr:cNvPr id="4" name="image11.jpeg">
          <a:extLst>
            <a:ext uri="{FF2B5EF4-FFF2-40B4-BE49-F238E27FC236}">
              <a16:creationId xmlns:a16="http://schemas.microsoft.com/office/drawing/2014/main" id="{98BFA549-5967-4B72-97DF-16BEB0FC8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298" y="7439590"/>
          <a:ext cx="3696058" cy="2986279"/>
        </a:xfrm>
        <a:prstGeom prst="rect">
          <a:avLst/>
        </a:prstGeom>
      </xdr:spPr>
    </xdr:pic>
    <xdr:clientData/>
  </xdr:oneCellAnchor>
  <xdr:twoCellAnchor editAs="oneCell">
    <xdr:from>
      <xdr:col>8</xdr:col>
      <xdr:colOff>931546</xdr:colOff>
      <xdr:row>0</xdr:row>
      <xdr:rowOff>28486</xdr:rowOff>
    </xdr:from>
    <xdr:to>
      <xdr:col>10</xdr:col>
      <xdr:colOff>327588</xdr:colOff>
      <xdr:row>0</xdr:row>
      <xdr:rowOff>616009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AEBA821-1E0A-4B89-83EF-76A230846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76499" y="28486"/>
          <a:ext cx="813220" cy="587523"/>
        </a:xfrm>
        <a:prstGeom prst="rect">
          <a:avLst/>
        </a:prstGeom>
      </xdr:spPr>
    </xdr:pic>
    <xdr:clientData/>
  </xdr:twoCellAnchor>
  <xdr:twoCellAnchor editAs="oneCell">
    <xdr:from>
      <xdr:col>4</xdr:col>
      <xdr:colOff>474765</xdr:colOff>
      <xdr:row>0</xdr:row>
      <xdr:rowOff>47475</xdr:rowOff>
    </xdr:from>
    <xdr:to>
      <xdr:col>5</xdr:col>
      <xdr:colOff>65354</xdr:colOff>
      <xdr:row>0</xdr:row>
      <xdr:rowOff>605326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29767AD-6499-4A4D-9ED4-2B1A95B8C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92195" y="47475"/>
          <a:ext cx="730028" cy="557851"/>
        </a:xfrm>
        <a:prstGeom prst="rect">
          <a:avLst/>
        </a:prstGeom>
      </xdr:spPr>
    </xdr:pic>
    <xdr:clientData/>
  </xdr:twoCellAnchor>
  <xdr:twoCellAnchor editAs="oneCell">
    <xdr:from>
      <xdr:col>0</xdr:col>
      <xdr:colOff>49851</xdr:colOff>
      <xdr:row>0</xdr:row>
      <xdr:rowOff>0</xdr:rowOff>
    </xdr:from>
    <xdr:to>
      <xdr:col>1</xdr:col>
      <xdr:colOff>124710</xdr:colOff>
      <xdr:row>0</xdr:row>
      <xdr:rowOff>646868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04A16DD-E2B0-485A-AB37-8AFCDB22A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851" y="0"/>
          <a:ext cx="687308" cy="646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4CBA-D70F-49A3-AC50-3C337EC20D3F}">
  <sheetPr>
    <pageSetUpPr fitToPage="1"/>
  </sheetPr>
  <dimension ref="A1:AK74"/>
  <sheetViews>
    <sheetView tabSelected="1" view="pageBreakPreview" zoomScaleNormal="100" zoomScaleSheetLayoutView="100" workbookViewId="0">
      <selection activeCell="A2" sqref="A2:K2"/>
    </sheetView>
  </sheetViews>
  <sheetFormatPr defaultRowHeight="15" x14ac:dyDescent="0.25"/>
  <cols>
    <col min="1" max="1" width="2.44140625" style="33" customWidth="1"/>
    <col min="2" max="2" width="8.77734375" style="33" customWidth="1"/>
    <col min="3" max="3" width="12.5546875" style="33" customWidth="1"/>
    <col min="4" max="4" width="38.44140625" style="33" customWidth="1"/>
    <col min="5" max="5" width="13.88671875" style="33" customWidth="1"/>
    <col min="6" max="6" width="16.33203125" style="33" customWidth="1"/>
    <col min="7" max="7" width="8.21875" style="33" hidden="1" customWidth="1"/>
    <col min="8" max="8" width="1.5546875" style="33" hidden="1" customWidth="1"/>
    <col min="9" max="9" width="16.88671875" style="33" customWidth="1"/>
    <col min="10" max="10" width="2.44140625" style="33" hidden="1" customWidth="1"/>
    <col min="11" max="11" width="18" style="33" customWidth="1"/>
    <col min="12" max="16384" width="8.88671875" style="33"/>
  </cols>
  <sheetData>
    <row r="1" spans="1:37" ht="60.45" customHeight="1" x14ac:dyDescent="0.25">
      <c r="A1" s="87"/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37" ht="47.55" customHeight="1" x14ac:dyDescent="0.25">
      <c r="A2" s="90" t="s">
        <v>91</v>
      </c>
      <c r="B2" s="91"/>
      <c r="C2" s="91"/>
      <c r="D2" s="91"/>
      <c r="E2" s="91"/>
      <c r="F2" s="91"/>
      <c r="G2" s="91"/>
      <c r="H2" s="91"/>
      <c r="I2" s="91"/>
      <c r="J2" s="91"/>
      <c r="K2" s="92"/>
    </row>
    <row r="3" spans="1:37" ht="21.6" customHeight="1" x14ac:dyDescent="0.25">
      <c r="A3" s="67"/>
      <c r="B3" s="34" t="s">
        <v>54</v>
      </c>
      <c r="C3" s="93" t="s">
        <v>55</v>
      </c>
      <c r="D3" s="94"/>
      <c r="E3" s="68" t="s">
        <v>75</v>
      </c>
      <c r="F3" s="35" t="s">
        <v>57</v>
      </c>
      <c r="G3" s="36" t="s">
        <v>60</v>
      </c>
      <c r="H3" s="69"/>
      <c r="I3" s="37" t="s">
        <v>58</v>
      </c>
      <c r="J3" s="69" t="s">
        <v>59</v>
      </c>
      <c r="K3" s="70" t="s">
        <v>59</v>
      </c>
      <c r="AK3" s="38"/>
    </row>
    <row r="4" spans="1:37" ht="37.5" customHeight="1" x14ac:dyDescent="0.25">
      <c r="A4" s="67"/>
      <c r="B4" s="39">
        <v>1</v>
      </c>
      <c r="C4" s="95" t="s">
        <v>90</v>
      </c>
      <c r="D4" s="96"/>
      <c r="E4" s="40" t="s">
        <v>76</v>
      </c>
      <c r="F4" s="41">
        <v>1</v>
      </c>
      <c r="G4" s="42">
        <v>10900</v>
      </c>
      <c r="H4" s="43"/>
      <c r="I4" s="44"/>
      <c r="J4" s="43"/>
      <c r="K4" s="71">
        <f>F4*I4</f>
        <v>0</v>
      </c>
      <c r="AK4" s="38"/>
    </row>
    <row r="5" spans="1:37" ht="59.4" customHeight="1" x14ac:dyDescent="0.25">
      <c r="A5" s="67"/>
      <c r="B5" s="45">
        <v>2</v>
      </c>
      <c r="C5" s="97" t="s">
        <v>93</v>
      </c>
      <c r="D5" s="98"/>
      <c r="E5" s="46" t="s">
        <v>76</v>
      </c>
      <c r="F5" s="47">
        <v>1</v>
      </c>
      <c r="G5" s="48">
        <v>7700</v>
      </c>
      <c r="H5" s="72"/>
      <c r="I5" s="49"/>
      <c r="J5" s="72"/>
      <c r="K5" s="73">
        <f>F5*I5</f>
        <v>0</v>
      </c>
      <c r="AK5" s="38"/>
    </row>
    <row r="6" spans="1:37" ht="115.8" customHeight="1" x14ac:dyDescent="0.25">
      <c r="A6" s="67"/>
      <c r="B6" s="50">
        <v>3</v>
      </c>
      <c r="C6" s="99" t="s">
        <v>88</v>
      </c>
      <c r="D6" s="100"/>
      <c r="E6" s="40" t="s">
        <v>76</v>
      </c>
      <c r="F6" s="41">
        <v>1</v>
      </c>
      <c r="G6" s="42"/>
      <c r="H6" s="43"/>
      <c r="I6" s="44"/>
      <c r="J6" s="43"/>
      <c r="K6" s="71">
        <f>F6*I6</f>
        <v>0</v>
      </c>
      <c r="AK6" s="38"/>
    </row>
    <row r="7" spans="1:37" ht="121.2" customHeight="1" thickBot="1" x14ac:dyDescent="0.3">
      <c r="A7" s="67"/>
      <c r="B7" s="51">
        <v>4</v>
      </c>
      <c r="C7" s="82" t="s">
        <v>94</v>
      </c>
      <c r="D7" s="83"/>
      <c r="E7" s="52" t="s">
        <v>86</v>
      </c>
      <c r="F7" s="53">
        <v>1</v>
      </c>
      <c r="G7" s="54">
        <v>18600</v>
      </c>
      <c r="H7" s="55"/>
      <c r="I7" s="56"/>
      <c r="J7" s="55"/>
      <c r="K7" s="74">
        <f>F7*I7</f>
        <v>0</v>
      </c>
      <c r="AK7" s="38"/>
    </row>
    <row r="8" spans="1:37" ht="28.95" customHeight="1" thickTop="1" thickBot="1" x14ac:dyDescent="0.3">
      <c r="A8" s="67"/>
      <c r="B8" s="84" t="s">
        <v>56</v>
      </c>
      <c r="C8" s="85"/>
      <c r="D8" s="85"/>
      <c r="E8" s="85"/>
      <c r="F8" s="85"/>
      <c r="G8" s="86"/>
      <c r="H8" s="86"/>
      <c r="I8" s="85"/>
      <c r="J8" s="57"/>
      <c r="K8" s="75">
        <f>SUM(K4:K7)</f>
        <v>0</v>
      </c>
      <c r="AK8" s="38"/>
    </row>
    <row r="9" spans="1:37" s="61" customFormat="1" ht="36.6" customHeight="1" thickTop="1" x14ac:dyDescent="0.35">
      <c r="A9" s="76"/>
      <c r="B9" s="59" t="s">
        <v>100</v>
      </c>
      <c r="C9" s="58"/>
      <c r="D9" s="60"/>
      <c r="E9" s="60"/>
      <c r="F9" s="60"/>
      <c r="K9" s="77"/>
    </row>
    <row r="10" spans="1:37" s="61" customFormat="1" ht="32.4" customHeight="1" x14ac:dyDescent="0.35">
      <c r="A10" s="76"/>
      <c r="B10" s="62" t="s">
        <v>99</v>
      </c>
      <c r="C10" s="58"/>
      <c r="D10" s="60"/>
      <c r="E10" s="60"/>
      <c r="F10" s="60"/>
      <c r="K10" s="77"/>
    </row>
    <row r="11" spans="1:37" s="61" customFormat="1" ht="32.4" customHeight="1" x14ac:dyDescent="0.35">
      <c r="A11" s="76"/>
      <c r="B11" s="62" t="s">
        <v>97</v>
      </c>
      <c r="C11" s="58"/>
      <c r="D11" s="60"/>
      <c r="E11" s="60"/>
      <c r="F11" s="60"/>
      <c r="K11" s="77"/>
    </row>
    <row r="12" spans="1:37" s="61" customFormat="1" ht="32.4" customHeight="1" x14ac:dyDescent="0.35">
      <c r="A12" s="76"/>
      <c r="B12" s="62" t="s">
        <v>98</v>
      </c>
      <c r="C12" s="58"/>
      <c r="D12" s="60"/>
      <c r="E12" s="60"/>
      <c r="F12" s="60"/>
      <c r="K12" s="77"/>
    </row>
    <row r="13" spans="1:37" s="61" customFormat="1" ht="32.4" customHeight="1" x14ac:dyDescent="0.35">
      <c r="A13" s="76"/>
      <c r="B13" s="62" t="s">
        <v>96</v>
      </c>
      <c r="C13" s="58"/>
      <c r="D13" s="60"/>
      <c r="E13" s="60"/>
      <c r="F13" s="60"/>
      <c r="K13" s="77"/>
    </row>
    <row r="14" spans="1:37" s="61" customFormat="1" ht="32.4" customHeight="1" x14ac:dyDescent="0.35">
      <c r="A14" s="76"/>
      <c r="B14" s="62" t="s">
        <v>92</v>
      </c>
      <c r="C14" s="58"/>
      <c r="D14" s="60"/>
      <c r="E14" s="60"/>
      <c r="F14" s="60"/>
      <c r="K14" s="77"/>
    </row>
    <row r="15" spans="1:37" s="61" customFormat="1" ht="32.4" customHeight="1" x14ac:dyDescent="0.35">
      <c r="A15" s="76"/>
      <c r="B15" s="62" t="s">
        <v>95</v>
      </c>
      <c r="C15" s="58"/>
      <c r="D15" s="60"/>
      <c r="E15" s="60"/>
      <c r="F15" s="60"/>
      <c r="K15" s="77"/>
    </row>
    <row r="16" spans="1:37" x14ac:dyDescent="0.25">
      <c r="A16" s="78"/>
      <c r="B16" s="79"/>
      <c r="C16" s="80"/>
      <c r="D16" s="80"/>
      <c r="E16" s="80"/>
      <c r="F16" s="80"/>
      <c r="G16" s="80"/>
      <c r="H16" s="80"/>
      <c r="I16" s="80"/>
      <c r="J16" s="80"/>
      <c r="K16" s="81"/>
      <c r="AK16" s="38"/>
    </row>
    <row r="17" spans="2:37" x14ac:dyDescent="0.25">
      <c r="B17" s="63"/>
      <c r="AK17" s="38"/>
    </row>
    <row r="18" spans="2:37" x14ac:dyDescent="0.25">
      <c r="B18" s="63"/>
      <c r="AK18" s="38"/>
    </row>
    <row r="19" spans="2:37" x14ac:dyDescent="0.25">
      <c r="B19" s="63"/>
      <c r="AK19" s="38"/>
    </row>
    <row r="20" spans="2:37" x14ac:dyDescent="0.25">
      <c r="B20" s="63"/>
      <c r="AK20" s="38"/>
    </row>
    <row r="21" spans="2:37" x14ac:dyDescent="0.25">
      <c r="B21" s="63"/>
      <c r="AK21" s="38"/>
    </row>
    <row r="22" spans="2:37" x14ac:dyDescent="0.25">
      <c r="B22" s="63"/>
      <c r="AK22" s="38"/>
    </row>
    <row r="23" spans="2:37" x14ac:dyDescent="0.25">
      <c r="B23" s="63"/>
      <c r="AK23" s="38"/>
    </row>
    <row r="24" spans="2:37" x14ac:dyDescent="0.25">
      <c r="B24" s="63"/>
      <c r="AK24" s="38"/>
    </row>
    <row r="25" spans="2:37" x14ac:dyDescent="0.25">
      <c r="B25" s="63"/>
      <c r="AK25" s="38"/>
    </row>
    <row r="26" spans="2:37" x14ac:dyDescent="0.25">
      <c r="B26" s="63"/>
      <c r="AK26" s="38"/>
    </row>
    <row r="27" spans="2:37" x14ac:dyDescent="0.25">
      <c r="B27" s="63"/>
      <c r="AK27" s="38"/>
    </row>
    <row r="28" spans="2:37" x14ac:dyDescent="0.25">
      <c r="B28" s="63"/>
      <c r="AK28" s="38"/>
    </row>
    <row r="29" spans="2:37" x14ac:dyDescent="0.25">
      <c r="B29" s="63"/>
      <c r="AK29" s="38"/>
    </row>
    <row r="30" spans="2:37" x14ac:dyDescent="0.25">
      <c r="B30" s="63"/>
      <c r="AK30" s="38"/>
    </row>
    <row r="31" spans="2:37" x14ac:dyDescent="0.25">
      <c r="B31" s="63"/>
      <c r="AK31" s="38"/>
    </row>
    <row r="32" spans="2:37" x14ac:dyDescent="0.25">
      <c r="B32" s="63"/>
      <c r="AK32" s="38"/>
    </row>
    <row r="33" spans="2:37" x14ac:dyDescent="0.25">
      <c r="B33" s="63"/>
      <c r="AK33" s="38"/>
    </row>
    <row r="34" spans="2:37" x14ac:dyDescent="0.25">
      <c r="B34" s="63"/>
      <c r="AK34" s="38"/>
    </row>
    <row r="35" spans="2:37" x14ac:dyDescent="0.25">
      <c r="B35" s="63"/>
      <c r="AK35" s="38"/>
    </row>
    <row r="36" spans="2:37" x14ac:dyDescent="0.25">
      <c r="B36" s="63"/>
      <c r="AK36" s="38"/>
    </row>
    <row r="37" spans="2:37" x14ac:dyDescent="0.25">
      <c r="B37" s="63"/>
      <c r="AK37" s="38"/>
    </row>
    <row r="38" spans="2:37" x14ac:dyDescent="0.25">
      <c r="B38" s="63"/>
      <c r="AK38" s="38"/>
    </row>
    <row r="39" spans="2:37" x14ac:dyDescent="0.25">
      <c r="B39" s="63"/>
      <c r="AK39" s="38"/>
    </row>
    <row r="40" spans="2:37" x14ac:dyDescent="0.25">
      <c r="B40" s="63"/>
      <c r="AK40" s="38"/>
    </row>
    <row r="41" spans="2:37" x14ac:dyDescent="0.25">
      <c r="B41" s="63"/>
      <c r="AK41" s="38"/>
    </row>
    <row r="42" spans="2:37" x14ac:dyDescent="0.25">
      <c r="B42" s="63"/>
      <c r="AK42" s="38"/>
    </row>
    <row r="43" spans="2:37" x14ac:dyDescent="0.25">
      <c r="B43" s="63"/>
      <c r="AK43" s="38"/>
    </row>
    <row r="44" spans="2:37" x14ac:dyDescent="0.25">
      <c r="B44" s="63"/>
      <c r="AK44" s="38"/>
    </row>
    <row r="45" spans="2:37" x14ac:dyDescent="0.25">
      <c r="B45" s="63"/>
      <c r="AK45" s="38"/>
    </row>
    <row r="46" spans="2:37" x14ac:dyDescent="0.25">
      <c r="B46" s="63"/>
      <c r="AK46" s="38"/>
    </row>
    <row r="47" spans="2:37" x14ac:dyDescent="0.25">
      <c r="B47" s="63"/>
      <c r="AK47" s="38"/>
    </row>
    <row r="48" spans="2:37" x14ac:dyDescent="0.25">
      <c r="B48" s="63"/>
      <c r="AK48" s="38"/>
    </row>
    <row r="49" spans="2:37" x14ac:dyDescent="0.25">
      <c r="B49" s="63"/>
      <c r="AK49" s="38"/>
    </row>
    <row r="50" spans="2:37" x14ac:dyDescent="0.25">
      <c r="B50" s="63"/>
      <c r="AK50" s="38"/>
    </row>
    <row r="51" spans="2:37" x14ac:dyDescent="0.25">
      <c r="B51" s="63"/>
      <c r="AK51" s="38"/>
    </row>
    <row r="52" spans="2:37" x14ac:dyDescent="0.25">
      <c r="B52" s="63"/>
      <c r="AK52" s="38"/>
    </row>
    <row r="53" spans="2:37" x14ac:dyDescent="0.25">
      <c r="B53" s="63"/>
      <c r="AK53" s="38"/>
    </row>
    <row r="54" spans="2:37" x14ac:dyDescent="0.25">
      <c r="B54" s="63"/>
      <c r="AK54" s="38"/>
    </row>
    <row r="55" spans="2:37" x14ac:dyDescent="0.25">
      <c r="B55" s="63"/>
      <c r="AK55" s="38"/>
    </row>
    <row r="56" spans="2:37" x14ac:dyDescent="0.25">
      <c r="B56" s="63"/>
      <c r="AK56" s="38"/>
    </row>
    <row r="57" spans="2:37" x14ac:dyDescent="0.25">
      <c r="B57" s="63"/>
      <c r="AK57" s="38"/>
    </row>
    <row r="58" spans="2:37" x14ac:dyDescent="0.25">
      <c r="B58" s="63"/>
      <c r="AK58" s="38"/>
    </row>
    <row r="59" spans="2:37" x14ac:dyDescent="0.25">
      <c r="B59" s="63"/>
      <c r="AK59" s="38"/>
    </row>
    <row r="60" spans="2:37" x14ac:dyDescent="0.25">
      <c r="B60" s="63"/>
      <c r="AK60" s="38"/>
    </row>
    <row r="61" spans="2:37" x14ac:dyDescent="0.25">
      <c r="B61" s="63"/>
      <c r="AK61" s="38"/>
    </row>
    <row r="62" spans="2:37" x14ac:dyDescent="0.25">
      <c r="B62" s="63"/>
      <c r="AK62" s="38"/>
    </row>
    <row r="63" spans="2:37" x14ac:dyDescent="0.25">
      <c r="B63" s="63"/>
      <c r="AK63" s="38"/>
    </row>
    <row r="64" spans="2:37" x14ac:dyDescent="0.25">
      <c r="B64" s="63"/>
      <c r="AK64" s="38"/>
    </row>
    <row r="65" spans="2:37" x14ac:dyDescent="0.25">
      <c r="B65" s="63"/>
      <c r="AK65" s="38"/>
    </row>
    <row r="66" spans="2:37" x14ac:dyDescent="0.25">
      <c r="B66" s="63"/>
      <c r="AK66" s="38"/>
    </row>
    <row r="67" spans="2:37" x14ac:dyDescent="0.25">
      <c r="B67" s="63"/>
      <c r="AK67" s="38"/>
    </row>
    <row r="68" spans="2:37" x14ac:dyDescent="0.25">
      <c r="B68" s="63"/>
      <c r="AK68" s="38"/>
    </row>
    <row r="69" spans="2:37" x14ac:dyDescent="0.25">
      <c r="B69" s="63"/>
      <c r="AK69" s="38"/>
    </row>
    <row r="70" spans="2:37" x14ac:dyDescent="0.25">
      <c r="B70" s="63"/>
      <c r="AK70" s="38"/>
    </row>
    <row r="71" spans="2:37" x14ac:dyDescent="0.25">
      <c r="B71" s="63"/>
      <c r="AK71" s="38"/>
    </row>
    <row r="72" spans="2:37" x14ac:dyDescent="0.25">
      <c r="B72" s="63"/>
      <c r="AK72" s="38"/>
    </row>
    <row r="73" spans="2:37" x14ac:dyDescent="0.25">
      <c r="B73" s="63"/>
      <c r="AK73" s="38"/>
    </row>
    <row r="74" spans="2:37" x14ac:dyDescent="0.25"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6"/>
    </row>
  </sheetData>
  <mergeCells count="8">
    <mergeCell ref="C7:D7"/>
    <mergeCell ref="B8:I8"/>
    <mergeCell ref="A1:K1"/>
    <mergeCell ref="A2:K2"/>
    <mergeCell ref="C3:D3"/>
    <mergeCell ref="C4:D4"/>
    <mergeCell ref="C5:D5"/>
    <mergeCell ref="C6:D6"/>
  </mergeCells>
  <pageMargins left="0.7" right="0.7" top="0.75" bottom="0.75" header="0.3" footer="0.3"/>
  <pageSetup scale="81" fitToHeight="0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4952-BB1C-4B27-B111-63F9075945EC}">
  <dimension ref="B1:AK59"/>
  <sheetViews>
    <sheetView view="pageBreakPreview" zoomScale="107" zoomScaleNormal="100" zoomScaleSheetLayoutView="107" workbookViewId="0">
      <selection activeCell="C11" sqref="C11:E11"/>
    </sheetView>
  </sheetViews>
  <sheetFormatPr defaultRowHeight="13.2" x14ac:dyDescent="0.25"/>
  <cols>
    <col min="1" max="1" width="2.6640625" customWidth="1"/>
    <col min="2" max="2" width="16.21875" customWidth="1"/>
    <col min="3" max="3" width="17.5546875" customWidth="1"/>
    <col min="4" max="4" width="22.109375" customWidth="1"/>
    <col min="5" max="5" width="17.88671875" customWidth="1"/>
    <col min="6" max="6" width="20.109375" customWidth="1"/>
    <col min="7" max="7" width="8.21875" hidden="1" customWidth="1"/>
    <col min="8" max="8" width="1.5546875" hidden="1" customWidth="1"/>
    <col min="9" max="9" width="29.109375" customWidth="1"/>
    <col min="10" max="10" width="4.88671875" customWidth="1"/>
    <col min="11" max="11" width="18" customWidth="1"/>
  </cols>
  <sheetData>
    <row r="1" spans="2:11" ht="51" customHeight="1" x14ac:dyDescent="0.25">
      <c r="B1" s="101"/>
      <c r="C1" s="101"/>
      <c r="D1" s="101"/>
      <c r="E1" s="101"/>
      <c r="F1" s="101"/>
      <c r="G1" s="101"/>
      <c r="H1" s="101"/>
      <c r="I1" s="102"/>
      <c r="K1" s="2"/>
    </row>
    <row r="2" spans="2:11" ht="46.5" customHeight="1" x14ac:dyDescent="0.25">
      <c r="B2" s="103" t="s">
        <v>87</v>
      </c>
      <c r="C2" s="103"/>
      <c r="D2" s="103"/>
      <c r="E2" s="103"/>
      <c r="F2" s="103"/>
      <c r="G2" s="103"/>
      <c r="H2" s="103"/>
      <c r="I2" s="104"/>
      <c r="K2" s="2"/>
    </row>
    <row r="3" spans="2:11" ht="27" customHeight="1" x14ac:dyDescent="0.25">
      <c r="B3" s="105" t="s">
        <v>0</v>
      </c>
      <c r="C3" s="106"/>
      <c r="D3" s="111" t="s">
        <v>12</v>
      </c>
      <c r="E3" s="112"/>
      <c r="F3" s="113"/>
      <c r="G3" s="114" t="s">
        <v>13</v>
      </c>
      <c r="H3" s="115"/>
      <c r="I3" s="116"/>
      <c r="K3" s="2"/>
    </row>
    <row r="4" spans="2:11" ht="13.8" customHeight="1" x14ac:dyDescent="0.25">
      <c r="B4" s="107"/>
      <c r="C4" s="108"/>
      <c r="D4" s="117" t="s">
        <v>14</v>
      </c>
      <c r="E4" s="118"/>
      <c r="F4" s="119"/>
      <c r="G4" s="120" t="s">
        <v>15</v>
      </c>
      <c r="H4" s="121"/>
      <c r="I4" s="122"/>
      <c r="K4" s="2"/>
    </row>
    <row r="5" spans="2:11" ht="14.55" customHeight="1" x14ac:dyDescent="0.25">
      <c r="B5" s="107"/>
      <c r="C5" s="108"/>
      <c r="D5" s="117" t="s">
        <v>16</v>
      </c>
      <c r="E5" s="118"/>
      <c r="F5" s="119"/>
      <c r="G5" s="120" t="s">
        <v>17</v>
      </c>
      <c r="H5" s="121"/>
      <c r="I5" s="122"/>
      <c r="J5" s="1"/>
      <c r="K5" s="3"/>
    </row>
    <row r="6" spans="2:11" ht="15.6" customHeight="1" x14ac:dyDescent="0.25">
      <c r="B6" s="109"/>
      <c r="C6" s="110"/>
      <c r="D6" s="123" t="s">
        <v>18</v>
      </c>
      <c r="E6" s="124"/>
      <c r="F6" s="125"/>
      <c r="G6" s="126" t="s">
        <v>19</v>
      </c>
      <c r="H6" s="127"/>
      <c r="I6" s="128"/>
      <c r="K6" s="2"/>
    </row>
    <row r="7" spans="2:11" ht="19.2" customHeight="1" x14ac:dyDescent="0.25">
      <c r="B7" s="129" t="s">
        <v>77</v>
      </c>
      <c r="C7" s="129"/>
      <c r="D7" s="129"/>
      <c r="E7" s="129"/>
      <c r="F7" s="129"/>
      <c r="G7" s="129"/>
      <c r="H7" s="129"/>
      <c r="I7" s="130"/>
      <c r="K7" s="2"/>
    </row>
    <row r="8" spans="2:11" ht="15" customHeight="1" x14ac:dyDescent="0.25">
      <c r="B8" s="131" t="s">
        <v>1</v>
      </c>
      <c r="C8" s="134" t="s">
        <v>4</v>
      </c>
      <c r="D8" s="121"/>
      <c r="E8" s="121"/>
      <c r="F8" s="135" t="s">
        <v>5</v>
      </c>
      <c r="G8" s="136"/>
      <c r="H8" s="136"/>
      <c r="I8" s="137"/>
      <c r="K8" s="2"/>
    </row>
    <row r="9" spans="2:11" ht="15" customHeight="1" x14ac:dyDescent="0.25">
      <c r="B9" s="132"/>
      <c r="C9" s="126" t="s">
        <v>6</v>
      </c>
      <c r="D9" s="127"/>
      <c r="E9" s="127"/>
      <c r="F9" s="138" t="s">
        <v>7</v>
      </c>
      <c r="G9" s="139"/>
      <c r="H9" s="139"/>
      <c r="I9" s="140"/>
      <c r="K9" s="2"/>
    </row>
    <row r="10" spans="2:11" ht="13.2" customHeight="1" x14ac:dyDescent="0.25">
      <c r="B10" s="132"/>
      <c r="C10" s="134" t="s">
        <v>8</v>
      </c>
      <c r="D10" s="121"/>
      <c r="E10" s="121"/>
      <c r="F10" s="141" t="s">
        <v>9</v>
      </c>
      <c r="G10" s="142"/>
      <c r="H10" s="142"/>
      <c r="I10" s="143"/>
      <c r="J10" s="1"/>
      <c r="K10" s="3"/>
    </row>
    <row r="11" spans="2:11" ht="15.6" customHeight="1" x14ac:dyDescent="0.25">
      <c r="B11" s="133"/>
      <c r="C11" s="126" t="s">
        <v>10</v>
      </c>
      <c r="D11" s="127"/>
      <c r="E11" s="127"/>
      <c r="F11" s="138" t="s">
        <v>11</v>
      </c>
      <c r="G11" s="139"/>
      <c r="H11" s="139"/>
      <c r="I11" s="140"/>
      <c r="K11" s="2"/>
    </row>
    <row r="12" spans="2:11" ht="21" customHeight="1" x14ac:dyDescent="0.25">
      <c r="B12" s="144" t="s">
        <v>78</v>
      </c>
      <c r="C12" s="144"/>
      <c r="D12" s="144"/>
      <c r="E12" s="144"/>
      <c r="F12" s="144"/>
      <c r="G12" s="144"/>
      <c r="H12" s="144"/>
      <c r="I12" s="144"/>
      <c r="K12" s="2"/>
    </row>
    <row r="13" spans="2:11" ht="15" customHeight="1" x14ac:dyDescent="0.25">
      <c r="B13" s="145" t="s">
        <v>2</v>
      </c>
      <c r="C13" s="146"/>
      <c r="D13" s="149" t="s">
        <v>20</v>
      </c>
      <c r="E13" s="150"/>
      <c r="F13" s="150"/>
      <c r="G13" s="150"/>
      <c r="H13" s="150" t="s">
        <v>21</v>
      </c>
      <c r="I13" s="151"/>
      <c r="K13" s="2"/>
    </row>
    <row r="14" spans="2:11" ht="13.2" customHeight="1" x14ac:dyDescent="0.25">
      <c r="B14" s="145"/>
      <c r="C14" s="146"/>
      <c r="D14" s="152" t="s">
        <v>22</v>
      </c>
      <c r="E14" s="153"/>
      <c r="F14" s="153"/>
      <c r="G14" s="153"/>
      <c r="H14" s="154" t="s">
        <v>23</v>
      </c>
      <c r="I14" s="155"/>
      <c r="K14" s="2"/>
    </row>
    <row r="15" spans="2:11" ht="13.8" customHeight="1" x14ac:dyDescent="0.25">
      <c r="B15" s="145"/>
      <c r="C15" s="146"/>
      <c r="D15" s="156" t="s">
        <v>24</v>
      </c>
      <c r="E15" s="157"/>
      <c r="F15" s="157"/>
      <c r="G15" s="158"/>
      <c r="H15" s="159" t="s">
        <v>25</v>
      </c>
      <c r="I15" s="160"/>
      <c r="K15" s="2"/>
    </row>
    <row r="16" spans="2:11" ht="13.8" customHeight="1" x14ac:dyDescent="0.25">
      <c r="B16" s="145"/>
      <c r="C16" s="146"/>
      <c r="D16" s="152" t="s">
        <v>26</v>
      </c>
      <c r="E16" s="153"/>
      <c r="F16" s="153"/>
      <c r="G16" s="153"/>
      <c r="H16" s="165" t="s">
        <v>27</v>
      </c>
      <c r="I16" s="166"/>
      <c r="K16" s="2"/>
    </row>
    <row r="17" spans="2:37" ht="15" customHeight="1" x14ac:dyDescent="0.25">
      <c r="B17" s="145"/>
      <c r="C17" s="146"/>
      <c r="D17" s="167" t="s">
        <v>28</v>
      </c>
      <c r="E17" s="168"/>
      <c r="F17" s="168"/>
      <c r="G17" s="169"/>
      <c r="H17" s="170" t="s">
        <v>29</v>
      </c>
      <c r="I17" s="171"/>
      <c r="K17" s="2"/>
    </row>
    <row r="18" spans="2:37" ht="17.399999999999999" customHeight="1" x14ac:dyDescent="0.25">
      <c r="B18" s="145"/>
      <c r="C18" s="146"/>
      <c r="D18" s="172" t="s">
        <v>30</v>
      </c>
      <c r="E18" s="173"/>
      <c r="F18" s="173"/>
      <c r="G18" s="173"/>
      <c r="H18" s="174" t="s">
        <v>31</v>
      </c>
      <c r="I18" s="175"/>
    </row>
    <row r="19" spans="2:37" ht="16.2" customHeight="1" x14ac:dyDescent="0.25">
      <c r="B19" s="145"/>
      <c r="C19" s="146"/>
      <c r="D19" s="149" t="s">
        <v>32</v>
      </c>
      <c r="E19" s="150"/>
      <c r="F19" s="150"/>
      <c r="G19" s="150"/>
      <c r="H19" s="176" t="s">
        <v>33</v>
      </c>
      <c r="I19" s="177"/>
    </row>
    <row r="20" spans="2:37" ht="15.6" customHeight="1" x14ac:dyDescent="0.25">
      <c r="B20" s="145"/>
      <c r="C20" s="146"/>
      <c r="D20" s="156" t="s">
        <v>34</v>
      </c>
      <c r="E20" s="157"/>
      <c r="F20" s="157"/>
      <c r="G20" s="157"/>
      <c r="H20" s="178" t="s">
        <v>35</v>
      </c>
      <c r="I20" s="179"/>
    </row>
    <row r="21" spans="2:37" ht="16.8" customHeight="1" x14ac:dyDescent="0.25">
      <c r="B21" s="147"/>
      <c r="C21" s="148"/>
      <c r="D21" s="180" t="s">
        <v>36</v>
      </c>
      <c r="E21" s="162"/>
      <c r="F21" s="162"/>
      <c r="G21" s="162"/>
      <c r="H21" s="162" t="s">
        <v>37</v>
      </c>
      <c r="I21" s="163"/>
    </row>
    <row r="22" spans="2:37" ht="20.399999999999999" customHeight="1" x14ac:dyDescent="0.25">
      <c r="B22" s="145" t="s">
        <v>3</v>
      </c>
      <c r="C22" s="146"/>
      <c r="D22" s="145"/>
      <c r="E22" s="156" t="s">
        <v>38</v>
      </c>
      <c r="F22" s="157"/>
      <c r="G22" s="157"/>
      <c r="H22" s="158"/>
      <c r="I22" s="17" t="s">
        <v>39</v>
      </c>
    </row>
    <row r="23" spans="2:37" ht="14.4" customHeight="1" x14ac:dyDescent="0.25">
      <c r="B23" s="145"/>
      <c r="C23" s="146"/>
      <c r="D23" s="145"/>
      <c r="E23" s="161" t="s">
        <v>40</v>
      </c>
      <c r="F23" s="162"/>
      <c r="G23" s="162"/>
      <c r="H23" s="163"/>
      <c r="I23" s="17" t="s">
        <v>41</v>
      </c>
    </row>
    <row r="24" spans="2:37" ht="15" customHeight="1" x14ac:dyDescent="0.25">
      <c r="B24" s="145"/>
      <c r="C24" s="146"/>
      <c r="D24" s="145"/>
      <c r="E24" s="164" t="s">
        <v>42</v>
      </c>
      <c r="F24" s="157"/>
      <c r="G24" s="157"/>
      <c r="H24" s="158"/>
      <c r="I24" s="18" t="s">
        <v>43</v>
      </c>
    </row>
    <row r="25" spans="2:37" ht="15" customHeight="1" x14ac:dyDescent="0.25">
      <c r="B25" s="145"/>
      <c r="C25" s="146"/>
      <c r="D25" s="145"/>
      <c r="E25" s="164" t="s">
        <v>44</v>
      </c>
      <c r="F25" s="157"/>
      <c r="G25" s="157"/>
      <c r="H25" s="158"/>
      <c r="I25" s="19" t="s">
        <v>45</v>
      </c>
    </row>
    <row r="26" spans="2:37" ht="14.4" x14ac:dyDescent="0.25">
      <c r="B26" s="185"/>
      <c r="C26" s="186"/>
      <c r="D26" s="187"/>
      <c r="E26" s="126" t="s">
        <v>46</v>
      </c>
      <c r="F26" s="127"/>
      <c r="G26" s="127"/>
      <c r="H26" s="127"/>
      <c r="I26" s="20" t="s">
        <v>47</v>
      </c>
    </row>
    <row r="27" spans="2:37" ht="18.45" customHeight="1" x14ac:dyDescent="0.25">
      <c r="B27" s="120" t="s">
        <v>81</v>
      </c>
      <c r="C27" s="121"/>
      <c r="D27" s="121"/>
      <c r="E27" s="120" t="s">
        <v>44</v>
      </c>
      <c r="F27" s="121"/>
      <c r="G27" s="121"/>
      <c r="H27" s="122"/>
      <c r="I27" s="19" t="s">
        <v>48</v>
      </c>
    </row>
    <row r="28" spans="2:37" ht="17.399999999999999" customHeight="1" x14ac:dyDescent="0.25">
      <c r="B28" s="188" t="s">
        <v>82</v>
      </c>
      <c r="C28" s="189"/>
      <c r="D28" s="189"/>
      <c r="E28" s="120" t="s">
        <v>44</v>
      </c>
      <c r="F28" s="121"/>
      <c r="G28" s="121"/>
      <c r="H28" s="122"/>
      <c r="I28" s="19" t="s">
        <v>49</v>
      </c>
    </row>
    <row r="29" spans="2:37" ht="18" customHeight="1" x14ac:dyDescent="0.25">
      <c r="B29" s="121" t="s">
        <v>83</v>
      </c>
      <c r="C29" s="121"/>
      <c r="D29" s="194"/>
      <c r="E29" s="134" t="s">
        <v>44</v>
      </c>
      <c r="F29" s="121"/>
      <c r="G29" s="121"/>
      <c r="H29" s="156"/>
      <c r="I29" s="21" t="s">
        <v>50</v>
      </c>
    </row>
    <row r="30" spans="2:37" ht="16.8" customHeight="1" x14ac:dyDescent="0.25">
      <c r="B30" s="195" t="s">
        <v>84</v>
      </c>
      <c r="C30" s="195"/>
      <c r="D30" s="196"/>
      <c r="E30" s="197" t="s">
        <v>51</v>
      </c>
      <c r="F30" s="195"/>
      <c r="G30" s="195"/>
      <c r="H30" s="195"/>
      <c r="I30" s="22" t="s">
        <v>52</v>
      </c>
    </row>
    <row r="31" spans="2:37" ht="13.8" x14ac:dyDescent="0.25">
      <c r="B31" s="23"/>
      <c r="C31" s="24"/>
      <c r="D31" s="24"/>
      <c r="E31" s="25"/>
      <c r="F31" s="24"/>
      <c r="G31" s="24"/>
      <c r="H31" s="24"/>
      <c r="I31" s="2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5"/>
    </row>
    <row r="32" spans="2:37" ht="24" customHeight="1" x14ac:dyDescent="0.25">
      <c r="B32" s="198" t="s">
        <v>80</v>
      </c>
      <c r="C32" s="192" t="s">
        <v>61</v>
      </c>
      <c r="D32" s="193"/>
      <c r="E32" s="26" t="s">
        <v>38</v>
      </c>
      <c r="F32" s="28" t="s">
        <v>62</v>
      </c>
      <c r="G32" s="6"/>
      <c r="I32" s="30"/>
      <c r="AK32" s="7"/>
    </row>
    <row r="33" spans="2:37" ht="28.95" customHeight="1" x14ac:dyDescent="0.25">
      <c r="B33" s="199"/>
      <c r="C33" s="190" t="s">
        <v>3</v>
      </c>
      <c r="D33" s="191"/>
      <c r="E33" s="27" t="s">
        <v>39</v>
      </c>
      <c r="F33" s="29"/>
      <c r="G33" s="6"/>
      <c r="I33" s="30"/>
      <c r="AK33" s="7"/>
    </row>
    <row r="34" spans="2:37" ht="34.5" customHeight="1" x14ac:dyDescent="0.25">
      <c r="B34" s="199"/>
      <c r="C34" s="190" t="s">
        <v>63</v>
      </c>
      <c r="D34" s="191"/>
      <c r="E34" s="27" t="s">
        <v>64</v>
      </c>
      <c r="F34" s="29"/>
      <c r="G34" s="6"/>
      <c r="I34" s="30"/>
      <c r="AK34" s="7"/>
    </row>
    <row r="35" spans="2:37" ht="35.549999999999997" customHeight="1" x14ac:dyDescent="0.25">
      <c r="B35" s="199"/>
      <c r="C35" s="190" t="s">
        <v>65</v>
      </c>
      <c r="D35" s="191"/>
      <c r="E35" s="27" t="s">
        <v>66</v>
      </c>
      <c r="F35" s="29"/>
      <c r="G35" s="6"/>
      <c r="I35" s="30"/>
      <c r="AK35" s="7"/>
    </row>
    <row r="36" spans="2:37" ht="46.5" customHeight="1" x14ac:dyDescent="0.25">
      <c r="B36" s="199"/>
      <c r="C36" s="190" t="s">
        <v>67</v>
      </c>
      <c r="D36" s="191"/>
      <c r="E36" s="27" t="s">
        <v>68</v>
      </c>
      <c r="F36" s="29"/>
      <c r="G36" s="6"/>
      <c r="I36" s="30"/>
      <c r="AK36" s="7"/>
    </row>
    <row r="37" spans="2:37" ht="36.450000000000003" customHeight="1" x14ac:dyDescent="0.25">
      <c r="B37" s="199"/>
      <c r="C37" s="190" t="s">
        <v>69</v>
      </c>
      <c r="D37" s="191"/>
      <c r="E37" s="27" t="s">
        <v>70</v>
      </c>
      <c r="F37" s="29"/>
      <c r="G37" s="6"/>
      <c r="I37" s="30"/>
      <c r="AK37" s="7"/>
    </row>
    <row r="38" spans="2:37" ht="34.950000000000003" customHeight="1" x14ac:dyDescent="0.25">
      <c r="B38" s="199"/>
      <c r="C38" s="192" t="s">
        <v>71</v>
      </c>
      <c r="D38" s="193"/>
      <c r="E38" s="27" t="s">
        <v>72</v>
      </c>
      <c r="F38" s="29"/>
      <c r="G38" s="6"/>
      <c r="I38" s="30"/>
      <c r="M38" s="8"/>
      <c r="AK38" s="7"/>
    </row>
    <row r="39" spans="2:37" ht="36.6" customHeight="1" x14ac:dyDescent="0.25">
      <c r="B39" s="200"/>
      <c r="C39" s="183" t="s">
        <v>73</v>
      </c>
      <c r="D39" s="184"/>
      <c r="E39" s="27" t="s">
        <v>74</v>
      </c>
      <c r="F39" s="29"/>
      <c r="G39" s="6"/>
      <c r="I39" s="30"/>
      <c r="AK39" s="7"/>
    </row>
    <row r="40" spans="2:37" ht="22.8" customHeight="1" x14ac:dyDescent="0.25">
      <c r="B40" s="181" t="s">
        <v>79</v>
      </c>
      <c r="C40" s="182"/>
      <c r="D40" s="182"/>
      <c r="E40" s="182"/>
      <c r="F40" s="182"/>
      <c r="G40" s="182"/>
      <c r="H40" s="14"/>
      <c r="I40" s="14"/>
      <c r="J40" s="14"/>
      <c r="K40" s="15"/>
      <c r="AK40" s="7"/>
    </row>
    <row r="41" spans="2:37" x14ac:dyDescent="0.25">
      <c r="B41" s="2"/>
      <c r="AK41" s="7"/>
    </row>
    <row r="42" spans="2:37" x14ac:dyDescent="0.25">
      <c r="B42" s="2"/>
      <c r="AK42" s="7"/>
    </row>
    <row r="43" spans="2:37" x14ac:dyDescent="0.25">
      <c r="B43" s="2"/>
      <c r="AK43" s="7"/>
    </row>
    <row r="44" spans="2:37" x14ac:dyDescent="0.25">
      <c r="B44" s="2"/>
      <c r="AK44" s="7"/>
    </row>
    <row r="45" spans="2:37" x14ac:dyDescent="0.25">
      <c r="B45" s="2"/>
      <c r="AK45" s="7"/>
    </row>
    <row r="46" spans="2:37" x14ac:dyDescent="0.25">
      <c r="B46" s="2"/>
      <c r="AK46" s="7"/>
    </row>
    <row r="47" spans="2:37" x14ac:dyDescent="0.25">
      <c r="B47" s="2"/>
      <c r="AK47" s="7"/>
    </row>
    <row r="48" spans="2:37" x14ac:dyDescent="0.25">
      <c r="B48" s="2"/>
      <c r="AK48" s="7"/>
    </row>
    <row r="49" spans="2:37" x14ac:dyDescent="0.25">
      <c r="B49" s="2"/>
      <c r="AK49" s="7"/>
    </row>
    <row r="50" spans="2:37" x14ac:dyDescent="0.25">
      <c r="B50" s="2"/>
      <c r="AK50" s="7"/>
    </row>
    <row r="51" spans="2:37" x14ac:dyDescent="0.25">
      <c r="B51" s="2"/>
      <c r="AK51" s="7"/>
    </row>
    <row r="52" spans="2:37" x14ac:dyDescent="0.25">
      <c r="B52" s="2"/>
      <c r="AK52" s="7"/>
    </row>
    <row r="53" spans="2:37" x14ac:dyDescent="0.25">
      <c r="B53" s="2"/>
      <c r="AK53" s="7"/>
    </row>
    <row r="54" spans="2:37" x14ac:dyDescent="0.25">
      <c r="B54" s="2"/>
      <c r="AK54" s="7"/>
    </row>
    <row r="55" spans="2:37" x14ac:dyDescent="0.25">
      <c r="B55" s="2"/>
      <c r="AK55" s="7"/>
    </row>
    <row r="56" spans="2:37" x14ac:dyDescent="0.25">
      <c r="B56" s="2"/>
      <c r="AK56" s="7"/>
    </row>
    <row r="57" spans="2:37" x14ac:dyDescent="0.25">
      <c r="B57" s="2"/>
      <c r="AK57" s="7"/>
    </row>
    <row r="58" spans="2:37" x14ac:dyDescent="0.25">
      <c r="B58" s="2"/>
      <c r="AK58" s="7"/>
    </row>
    <row r="59" spans="2:37" x14ac:dyDescent="0.25"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3"/>
    </row>
  </sheetData>
  <mergeCells count="67">
    <mergeCell ref="D22:D25"/>
    <mergeCell ref="C32:D32"/>
    <mergeCell ref="C33:D33"/>
    <mergeCell ref="C34:D34"/>
    <mergeCell ref="C35:D35"/>
    <mergeCell ref="B40:G40"/>
    <mergeCell ref="C39:D39"/>
    <mergeCell ref="B26:D26"/>
    <mergeCell ref="E26:H26"/>
    <mergeCell ref="B27:D27"/>
    <mergeCell ref="E27:H27"/>
    <mergeCell ref="B28:D28"/>
    <mergeCell ref="E28:H28"/>
    <mergeCell ref="C36:D36"/>
    <mergeCell ref="C37:D37"/>
    <mergeCell ref="C38:D38"/>
    <mergeCell ref="B29:D29"/>
    <mergeCell ref="E29:H29"/>
    <mergeCell ref="B30:D30"/>
    <mergeCell ref="E30:H30"/>
    <mergeCell ref="B32:B39"/>
    <mergeCell ref="E23:H23"/>
    <mergeCell ref="E24:H24"/>
    <mergeCell ref="E25:H25"/>
    <mergeCell ref="B22:C25"/>
    <mergeCell ref="H16:I16"/>
    <mergeCell ref="D17:G17"/>
    <mergeCell ref="H17:I17"/>
    <mergeCell ref="D18:G18"/>
    <mergeCell ref="H18:I18"/>
    <mergeCell ref="D19:G19"/>
    <mergeCell ref="H19:I19"/>
    <mergeCell ref="D20:G20"/>
    <mergeCell ref="H20:I20"/>
    <mergeCell ref="D21:G21"/>
    <mergeCell ref="H21:I21"/>
    <mergeCell ref="E22:H22"/>
    <mergeCell ref="B12:I12"/>
    <mergeCell ref="B13:C21"/>
    <mergeCell ref="D13:G13"/>
    <mergeCell ref="H13:I13"/>
    <mergeCell ref="D14:G14"/>
    <mergeCell ref="H14:I14"/>
    <mergeCell ref="D15:G15"/>
    <mergeCell ref="H15:I15"/>
    <mergeCell ref="D16:G16"/>
    <mergeCell ref="B7:I7"/>
    <mergeCell ref="B8:B11"/>
    <mergeCell ref="C8:E8"/>
    <mergeCell ref="F8:I8"/>
    <mergeCell ref="C9:E9"/>
    <mergeCell ref="F9:I9"/>
    <mergeCell ref="C10:E10"/>
    <mergeCell ref="F10:I10"/>
    <mergeCell ref="C11:E11"/>
    <mergeCell ref="F11:I11"/>
    <mergeCell ref="B1:I1"/>
    <mergeCell ref="B2:I2"/>
    <mergeCell ref="B3:C6"/>
    <mergeCell ref="D3:F3"/>
    <mergeCell ref="G3:I3"/>
    <mergeCell ref="D4:F4"/>
    <mergeCell ref="G4:I4"/>
    <mergeCell ref="D5:F5"/>
    <mergeCell ref="G5:I5"/>
    <mergeCell ref="D6:F6"/>
    <mergeCell ref="G6:I6"/>
  </mergeCells>
  <pageMargins left="0.7" right="0.7" top="0.75" bottom="0.75" header="0.3" footer="0.3"/>
  <pageSetup scale="80" orientation="portrait" r:id="rId1"/>
  <rowBreaks count="1" manualBreakCount="1">
    <brk id="40" max="8" man="1"/>
  </rowBreaks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14"/>
  <sheetViews>
    <sheetView view="pageBreakPreview" zoomScale="107" zoomScaleNormal="100" zoomScaleSheetLayoutView="107" workbookViewId="0">
      <selection activeCell="O6" sqref="O6"/>
    </sheetView>
  </sheetViews>
  <sheetFormatPr defaultRowHeight="13.2" x14ac:dyDescent="0.25"/>
  <cols>
    <col min="2" max="2" width="8.77734375" customWidth="1"/>
    <col min="3" max="3" width="12.5546875" customWidth="1"/>
    <col min="4" max="4" width="22.109375" customWidth="1"/>
    <col min="5" max="5" width="17.88671875" customWidth="1"/>
    <col min="6" max="6" width="23.6640625" customWidth="1"/>
    <col min="7" max="7" width="8.21875" hidden="1" customWidth="1"/>
    <col min="8" max="8" width="1.5546875" hidden="1" customWidth="1"/>
    <col min="9" max="9" width="20.6640625" customWidth="1"/>
    <col min="10" max="10" width="2.44140625" hidden="1" customWidth="1"/>
    <col min="11" max="11" width="5.5546875" customWidth="1"/>
  </cols>
  <sheetData>
    <row r="1" spans="1:37" ht="51" customHeight="1" x14ac:dyDescent="0.25">
      <c r="A1" s="206"/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37" ht="47.55" customHeight="1" x14ac:dyDescent="0.25">
      <c r="A2" s="103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37" ht="20.399999999999999" x14ac:dyDescent="0.25">
      <c r="B3" s="201" t="s">
        <v>85</v>
      </c>
      <c r="C3" s="202"/>
      <c r="D3" s="202"/>
      <c r="E3" s="202"/>
      <c r="F3" s="202"/>
      <c r="G3" s="202"/>
      <c r="H3" s="202"/>
      <c r="I3" s="203"/>
      <c r="J3" s="16"/>
      <c r="K3" s="32"/>
      <c r="AK3" s="7"/>
    </row>
    <row r="4" spans="1:37" x14ac:dyDescent="0.25">
      <c r="B4" s="204" t="s">
        <v>53</v>
      </c>
      <c r="C4" s="205"/>
      <c r="D4" s="205"/>
      <c r="E4" s="205"/>
      <c r="G4" s="9"/>
      <c r="H4" s="9"/>
      <c r="I4" s="9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AK4" s="7"/>
    </row>
    <row r="5" spans="1:37" ht="31.8" customHeight="1" x14ac:dyDescent="0.25">
      <c r="B5" s="10"/>
      <c r="C5" s="9"/>
      <c r="D5" s="9"/>
      <c r="E5" s="9"/>
      <c r="F5" s="9"/>
      <c r="G5" s="9"/>
      <c r="H5" s="9"/>
      <c r="I5" s="9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AK5" s="7"/>
    </row>
    <row r="6" spans="1:37" ht="34.200000000000003" customHeight="1" x14ac:dyDescent="0.25">
      <c r="B6" s="10"/>
      <c r="C6" s="9"/>
      <c r="D6" s="9"/>
      <c r="E6" s="9"/>
      <c r="F6" s="9"/>
      <c r="G6" s="9"/>
      <c r="H6" s="9"/>
      <c r="I6" s="9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AK6" s="7"/>
    </row>
    <row r="7" spans="1:37" ht="340.8" customHeight="1" x14ac:dyDescent="0.25">
      <c r="B7" s="10"/>
      <c r="C7" s="9"/>
      <c r="D7" s="9"/>
      <c r="E7" s="9"/>
      <c r="F7" s="9"/>
      <c r="G7" s="9"/>
      <c r="H7" s="9"/>
      <c r="I7" s="9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AK7" s="7"/>
    </row>
    <row r="8" spans="1:37" x14ac:dyDescent="0.25">
      <c r="B8" s="10"/>
      <c r="C8" s="9"/>
      <c r="D8" s="9"/>
      <c r="E8" s="9"/>
      <c r="F8" s="9"/>
      <c r="G8" s="9"/>
      <c r="H8" s="9"/>
      <c r="I8" s="9"/>
      <c r="AK8" s="7"/>
    </row>
    <row r="9" spans="1:37" x14ac:dyDescent="0.25">
      <c r="B9" s="10"/>
      <c r="C9" s="9"/>
      <c r="D9" s="9"/>
      <c r="E9" s="9"/>
      <c r="F9" s="9"/>
      <c r="G9" s="9"/>
      <c r="H9" s="9"/>
      <c r="I9" s="9"/>
      <c r="AK9" s="7"/>
    </row>
    <row r="10" spans="1:37" x14ac:dyDescent="0.25">
      <c r="B10" s="10"/>
      <c r="C10" s="9"/>
      <c r="D10" s="9"/>
      <c r="E10" s="9"/>
      <c r="F10" s="9"/>
      <c r="G10" s="9"/>
      <c r="H10" s="9"/>
      <c r="I10" s="9"/>
      <c r="AK10" s="7"/>
    </row>
    <row r="11" spans="1:37" x14ac:dyDescent="0.25">
      <c r="B11" s="10"/>
      <c r="C11" s="9"/>
      <c r="D11" s="9"/>
      <c r="E11" s="9"/>
      <c r="F11" s="9"/>
      <c r="G11" s="9"/>
      <c r="H11" s="9"/>
      <c r="I11" s="9"/>
      <c r="AK11" s="7"/>
    </row>
    <row r="12" spans="1:37" x14ac:dyDescent="0.25">
      <c r="B12" s="10"/>
      <c r="C12" s="9"/>
      <c r="D12" s="9"/>
      <c r="E12" s="9"/>
      <c r="F12" s="9"/>
      <c r="G12" s="9"/>
      <c r="H12" s="9"/>
      <c r="I12" s="9"/>
      <c r="AK12" s="7"/>
    </row>
    <row r="13" spans="1:37" x14ac:dyDescent="0.25">
      <c r="B13" s="10"/>
      <c r="C13" s="9"/>
      <c r="D13" s="9"/>
      <c r="E13" s="9"/>
      <c r="F13" s="9"/>
      <c r="AK13" s="7"/>
    </row>
    <row r="14" spans="1:37" x14ac:dyDescent="0.25">
      <c r="B14" s="2"/>
      <c r="AK14" s="7"/>
    </row>
    <row r="15" spans="1:37" x14ac:dyDescent="0.25">
      <c r="B15" s="2"/>
      <c r="AK15" s="7"/>
    </row>
    <row r="16" spans="1:37" x14ac:dyDescent="0.25">
      <c r="B16" s="2"/>
      <c r="AK16" s="7"/>
    </row>
    <row r="17" spans="2:37" x14ac:dyDescent="0.25">
      <c r="B17" s="2"/>
      <c r="AK17" s="7"/>
    </row>
    <row r="18" spans="2:37" x14ac:dyDescent="0.25">
      <c r="B18" s="2"/>
      <c r="AK18" s="7"/>
    </row>
    <row r="19" spans="2:37" x14ac:dyDescent="0.25">
      <c r="B19" s="2"/>
      <c r="AK19" s="7"/>
    </row>
    <row r="20" spans="2:37" x14ac:dyDescent="0.25">
      <c r="B20" s="2"/>
      <c r="AK20" s="7"/>
    </row>
    <row r="21" spans="2:37" x14ac:dyDescent="0.25">
      <c r="B21" s="2"/>
      <c r="AK21" s="7"/>
    </row>
    <row r="22" spans="2:37" x14ac:dyDescent="0.25">
      <c r="B22" s="2"/>
      <c r="AK22" s="7"/>
    </row>
    <row r="23" spans="2:37" x14ac:dyDescent="0.25">
      <c r="B23" s="2"/>
      <c r="AK23" s="7"/>
    </row>
    <row r="24" spans="2:37" x14ac:dyDescent="0.25">
      <c r="B24" s="2"/>
      <c r="AK24" s="7"/>
    </row>
    <row r="25" spans="2:37" x14ac:dyDescent="0.25">
      <c r="B25" s="2"/>
      <c r="AK25" s="7"/>
    </row>
    <row r="26" spans="2:37" x14ac:dyDescent="0.25">
      <c r="B26" s="2"/>
      <c r="AK26" s="7"/>
    </row>
    <row r="27" spans="2:37" x14ac:dyDescent="0.25">
      <c r="B27" s="2"/>
      <c r="AK27" s="7"/>
    </row>
    <row r="28" spans="2:37" x14ac:dyDescent="0.25">
      <c r="B28" s="2"/>
      <c r="AK28" s="7"/>
    </row>
    <row r="29" spans="2:37" x14ac:dyDescent="0.25">
      <c r="B29" s="2"/>
      <c r="AK29" s="7"/>
    </row>
    <row r="30" spans="2:37" x14ac:dyDescent="0.25">
      <c r="B30" s="2"/>
      <c r="AK30" s="7"/>
    </row>
    <row r="31" spans="2:37" x14ac:dyDescent="0.25">
      <c r="B31" s="2"/>
      <c r="AK31" s="7"/>
    </row>
    <row r="32" spans="2:37" x14ac:dyDescent="0.25">
      <c r="B32" s="2"/>
      <c r="AK32" s="7"/>
    </row>
    <row r="33" spans="2:37" x14ac:dyDescent="0.25">
      <c r="B33" s="2"/>
      <c r="AK33" s="7"/>
    </row>
    <row r="34" spans="2:37" x14ac:dyDescent="0.25">
      <c r="B34" s="2"/>
      <c r="AK34" s="7"/>
    </row>
    <row r="35" spans="2:37" x14ac:dyDescent="0.25">
      <c r="B35" s="2"/>
      <c r="AK35" s="7"/>
    </row>
    <row r="36" spans="2:37" x14ac:dyDescent="0.25">
      <c r="B36" s="2"/>
      <c r="AK36" s="7"/>
    </row>
    <row r="37" spans="2:37" x14ac:dyDescent="0.25">
      <c r="B37" s="2"/>
      <c r="AK37" s="7"/>
    </row>
    <row r="38" spans="2:37" x14ac:dyDescent="0.25">
      <c r="B38" s="2"/>
      <c r="AK38" s="7"/>
    </row>
    <row r="39" spans="2:37" x14ac:dyDescent="0.25">
      <c r="B39" s="2"/>
      <c r="AK39" s="7"/>
    </row>
    <row r="40" spans="2:37" x14ac:dyDescent="0.25">
      <c r="B40" s="2"/>
      <c r="AK40" s="7"/>
    </row>
    <row r="41" spans="2:37" x14ac:dyDescent="0.25">
      <c r="B41" s="2"/>
      <c r="AK41" s="7"/>
    </row>
    <row r="42" spans="2:37" x14ac:dyDescent="0.25">
      <c r="B42" s="2"/>
      <c r="AK42" s="7"/>
    </row>
    <row r="43" spans="2:37" x14ac:dyDescent="0.25">
      <c r="B43" s="2"/>
      <c r="AK43" s="7"/>
    </row>
    <row r="44" spans="2:37" x14ac:dyDescent="0.25">
      <c r="B44" s="2"/>
      <c r="AK44" s="7"/>
    </row>
    <row r="45" spans="2:37" x14ac:dyDescent="0.25">
      <c r="B45" s="2"/>
      <c r="AK45" s="7"/>
    </row>
    <row r="46" spans="2:37" x14ac:dyDescent="0.25">
      <c r="B46" s="2"/>
      <c r="AK46" s="7"/>
    </row>
    <row r="47" spans="2:37" x14ac:dyDescent="0.25">
      <c r="B47" s="2"/>
      <c r="AK47" s="7"/>
    </row>
    <row r="48" spans="2:37" x14ac:dyDescent="0.25">
      <c r="B48" s="2"/>
      <c r="AK48" s="7"/>
    </row>
    <row r="49" spans="2:37" x14ac:dyDescent="0.25">
      <c r="B49" s="2"/>
      <c r="AK49" s="7"/>
    </row>
    <row r="50" spans="2:37" x14ac:dyDescent="0.25">
      <c r="B50" s="2"/>
      <c r="AK50" s="7"/>
    </row>
    <row r="51" spans="2:37" x14ac:dyDescent="0.25">
      <c r="B51" s="2"/>
      <c r="AK51" s="7"/>
    </row>
    <row r="52" spans="2:37" x14ac:dyDescent="0.25">
      <c r="B52" s="2"/>
      <c r="AK52" s="7"/>
    </row>
    <row r="53" spans="2:37" x14ac:dyDescent="0.25">
      <c r="B53" s="2"/>
      <c r="AK53" s="7"/>
    </row>
    <row r="54" spans="2:37" x14ac:dyDescent="0.25">
      <c r="B54" s="2"/>
      <c r="AK54" s="7"/>
    </row>
    <row r="55" spans="2:37" x14ac:dyDescent="0.25">
      <c r="B55" s="2"/>
      <c r="AK55" s="7"/>
    </row>
    <row r="56" spans="2:37" x14ac:dyDescent="0.25">
      <c r="B56" s="2"/>
      <c r="AK56" s="7"/>
    </row>
    <row r="57" spans="2:37" x14ac:dyDescent="0.25">
      <c r="B57" s="2"/>
      <c r="AK57" s="7"/>
    </row>
    <row r="58" spans="2:37" x14ac:dyDescent="0.25">
      <c r="B58" s="2"/>
      <c r="AK58" s="7"/>
    </row>
    <row r="59" spans="2:37" x14ac:dyDescent="0.25">
      <c r="B59" s="2"/>
      <c r="AK59" s="7"/>
    </row>
    <row r="60" spans="2:37" x14ac:dyDescent="0.25">
      <c r="B60" s="2"/>
      <c r="AK60" s="7"/>
    </row>
    <row r="61" spans="2:37" x14ac:dyDescent="0.25">
      <c r="B61" s="2"/>
      <c r="AK61" s="7"/>
    </row>
    <row r="62" spans="2:37" x14ac:dyDescent="0.25">
      <c r="B62" s="2"/>
      <c r="AK62" s="7"/>
    </row>
    <row r="63" spans="2:37" x14ac:dyDescent="0.25">
      <c r="B63" s="2"/>
      <c r="AK63" s="7"/>
    </row>
    <row r="64" spans="2:37" x14ac:dyDescent="0.25">
      <c r="B64" s="2"/>
      <c r="AK64" s="7"/>
    </row>
    <row r="65" spans="2:37" x14ac:dyDescent="0.25">
      <c r="B65" s="2"/>
      <c r="AK65" s="7"/>
    </row>
    <row r="66" spans="2:37" x14ac:dyDescent="0.25">
      <c r="B66" s="2"/>
      <c r="AK66" s="7"/>
    </row>
    <row r="67" spans="2:37" x14ac:dyDescent="0.25">
      <c r="B67" s="2"/>
      <c r="AK67" s="7"/>
    </row>
    <row r="68" spans="2:37" x14ac:dyDescent="0.25">
      <c r="B68" s="2"/>
      <c r="AK68" s="7"/>
    </row>
    <row r="69" spans="2:37" x14ac:dyDescent="0.25">
      <c r="B69" s="2"/>
      <c r="AK69" s="7"/>
    </row>
    <row r="70" spans="2:37" x14ac:dyDescent="0.25">
      <c r="B70" s="2"/>
      <c r="AK70" s="7"/>
    </row>
    <row r="71" spans="2:37" x14ac:dyDescent="0.25">
      <c r="B71" s="2"/>
      <c r="AK71" s="7"/>
    </row>
    <row r="72" spans="2:37" x14ac:dyDescent="0.25">
      <c r="B72" s="2"/>
      <c r="AK72" s="7"/>
    </row>
    <row r="73" spans="2:37" x14ac:dyDescent="0.25">
      <c r="B73" s="2"/>
      <c r="AK73" s="7"/>
    </row>
    <row r="74" spans="2:37" x14ac:dyDescent="0.25">
      <c r="B74" s="2"/>
      <c r="AK74" s="7"/>
    </row>
    <row r="75" spans="2:37" x14ac:dyDescent="0.25">
      <c r="B75" s="2"/>
      <c r="AK75" s="7"/>
    </row>
    <row r="76" spans="2:37" x14ac:dyDescent="0.25">
      <c r="B76" s="2"/>
      <c r="AK76" s="7"/>
    </row>
    <row r="77" spans="2:37" x14ac:dyDescent="0.25">
      <c r="B77" s="2"/>
      <c r="AK77" s="7"/>
    </row>
    <row r="78" spans="2:37" x14ac:dyDescent="0.25">
      <c r="B78" s="2"/>
      <c r="AK78" s="7"/>
    </row>
    <row r="79" spans="2:37" x14ac:dyDescent="0.25">
      <c r="B79" s="2"/>
      <c r="AK79" s="7"/>
    </row>
    <row r="80" spans="2:37" x14ac:dyDescent="0.25">
      <c r="B80" s="2"/>
      <c r="AK80" s="7"/>
    </row>
    <row r="81" spans="2:37" x14ac:dyDescent="0.25">
      <c r="B81" s="2"/>
      <c r="AK81" s="7"/>
    </row>
    <row r="82" spans="2:37" x14ac:dyDescent="0.25">
      <c r="B82" s="2"/>
      <c r="AK82" s="7"/>
    </row>
    <row r="83" spans="2:37" x14ac:dyDescent="0.25">
      <c r="B83" s="2"/>
      <c r="AK83" s="7"/>
    </row>
    <row r="84" spans="2:37" x14ac:dyDescent="0.25">
      <c r="B84" s="2"/>
      <c r="AK84" s="7"/>
    </row>
    <row r="85" spans="2:37" x14ac:dyDescent="0.25">
      <c r="B85" s="2"/>
      <c r="AK85" s="7"/>
    </row>
    <row r="86" spans="2:37" x14ac:dyDescent="0.25">
      <c r="B86" s="2"/>
      <c r="AK86" s="7"/>
    </row>
    <row r="87" spans="2:37" x14ac:dyDescent="0.25">
      <c r="B87" s="2"/>
      <c r="AK87" s="7"/>
    </row>
    <row r="88" spans="2:37" x14ac:dyDescent="0.25">
      <c r="B88" s="2"/>
      <c r="AK88" s="7"/>
    </row>
    <row r="89" spans="2:37" x14ac:dyDescent="0.25">
      <c r="B89" s="2"/>
      <c r="AK89" s="7"/>
    </row>
    <row r="90" spans="2:37" x14ac:dyDescent="0.25">
      <c r="B90" s="2"/>
      <c r="AK90" s="7"/>
    </row>
    <row r="91" spans="2:37" x14ac:dyDescent="0.25">
      <c r="B91" s="2"/>
      <c r="AK91" s="7"/>
    </row>
    <row r="92" spans="2:37" x14ac:dyDescent="0.25">
      <c r="B92" s="2"/>
      <c r="AK92" s="7"/>
    </row>
    <row r="93" spans="2:37" x14ac:dyDescent="0.25">
      <c r="B93" s="2"/>
      <c r="AK93" s="7"/>
    </row>
    <row r="94" spans="2:37" x14ac:dyDescent="0.25">
      <c r="B94" s="2"/>
      <c r="AK94" s="7"/>
    </row>
    <row r="95" spans="2:37" x14ac:dyDescent="0.25">
      <c r="B95" s="2"/>
      <c r="AK95" s="7"/>
    </row>
    <row r="96" spans="2:37" x14ac:dyDescent="0.25">
      <c r="B96" s="2"/>
      <c r="AK96" s="7"/>
    </row>
    <row r="97" spans="2:37" x14ac:dyDescent="0.25">
      <c r="B97" s="2"/>
      <c r="AK97" s="7"/>
    </row>
    <row r="98" spans="2:37" x14ac:dyDescent="0.25">
      <c r="B98" s="2"/>
      <c r="AK98" s="7"/>
    </row>
    <row r="99" spans="2:37" x14ac:dyDescent="0.25">
      <c r="B99" s="2"/>
      <c r="AK99" s="7"/>
    </row>
    <row r="100" spans="2:37" x14ac:dyDescent="0.25">
      <c r="B100" s="2"/>
      <c r="AK100" s="7"/>
    </row>
    <row r="101" spans="2:37" x14ac:dyDescent="0.25">
      <c r="B101" s="2"/>
      <c r="AK101" s="7"/>
    </row>
    <row r="102" spans="2:37" x14ac:dyDescent="0.25">
      <c r="B102" s="2"/>
      <c r="AK102" s="7"/>
    </row>
    <row r="103" spans="2:37" x14ac:dyDescent="0.25">
      <c r="B103" s="2"/>
      <c r="AK103" s="7"/>
    </row>
    <row r="104" spans="2:37" x14ac:dyDescent="0.25">
      <c r="B104" s="2"/>
      <c r="AK104" s="7"/>
    </row>
    <row r="105" spans="2:37" x14ac:dyDescent="0.25">
      <c r="B105" s="2"/>
      <c r="AK105" s="7"/>
    </row>
    <row r="106" spans="2:37" x14ac:dyDescent="0.25">
      <c r="B106" s="2"/>
      <c r="AK106" s="7"/>
    </row>
    <row r="107" spans="2:37" x14ac:dyDescent="0.25">
      <c r="B107" s="2"/>
      <c r="AK107" s="7"/>
    </row>
    <row r="108" spans="2:37" x14ac:dyDescent="0.25">
      <c r="B108" s="2"/>
      <c r="AK108" s="7"/>
    </row>
    <row r="109" spans="2:37" x14ac:dyDescent="0.25">
      <c r="B109" s="2"/>
      <c r="AK109" s="7"/>
    </row>
    <row r="110" spans="2:37" x14ac:dyDescent="0.25">
      <c r="B110" s="2"/>
      <c r="AK110" s="7"/>
    </row>
    <row r="111" spans="2:37" x14ac:dyDescent="0.25">
      <c r="B111" s="2"/>
      <c r="AK111" s="7"/>
    </row>
    <row r="112" spans="2:37" x14ac:dyDescent="0.25">
      <c r="B112" s="2"/>
      <c r="AK112" s="7"/>
    </row>
    <row r="113" spans="2:37" x14ac:dyDescent="0.25">
      <c r="B113" s="2"/>
      <c r="AK113" s="7"/>
    </row>
    <row r="114" spans="2:37" x14ac:dyDescent="0.25"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3"/>
    </row>
  </sheetData>
  <mergeCells count="4">
    <mergeCell ref="B3:I3"/>
    <mergeCell ref="B4:E4"/>
    <mergeCell ref="A2:K2"/>
    <mergeCell ref="A1:K1"/>
  </mergeCells>
  <pageMargins left="0.7" right="0.7" top="0.75" bottom="0.75" header="0.3" footer="0.3"/>
  <pageSetup scale="76" orientation="portrait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UNPriced BoQs for Flake Ice Mac</vt:lpstr>
      <vt:lpstr>Specifications &amp; Designs</vt:lpstr>
      <vt:lpstr>Drawingof the Flake Ice Make </vt:lpstr>
      <vt:lpstr>'Drawingof the Flake Ice Make '!Print_Area</vt:lpstr>
      <vt:lpstr>'Specifications &amp; Designs'!Print_Area</vt:lpstr>
      <vt:lpstr>'UNPriced BoQs for Flake Ice Mac'!Print_Area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Eng. Hanano</dc:creator>
  <cp:lastModifiedBy>Fredrick Gemo</cp:lastModifiedBy>
  <cp:lastPrinted>2026-10-27T09:41:44Z</cp:lastPrinted>
  <dcterms:created xsi:type="dcterms:W3CDTF">2026-09-21T07:09:26Z</dcterms:created>
  <dcterms:modified xsi:type="dcterms:W3CDTF">2026-10-29T13:09:43Z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2026-09-17T00:00:00Z</vt:filetime>
  </property>
  <property fmtid="{D5CDD505-2E9C-101B-9397-08002B2CF9AE}" pid="4" name="LastSaved">
    <vt:filetime>2026-09-21T00:00:00Z</vt:filetime>
  </property>
  <property fmtid="{D5CDD505-2E9C-101B-9397-08002B2CF9AE}" pid="5" name="Producer">
    <vt:lpwstr>macOS Version 26.7 (Build 25G229) Quartz PDFContext</vt:lpwstr>
  </property>
</Properties>
</file>